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F8FBCB3F-42C0-47BA-BF4F-5344067D4902}" xr6:coauthVersionLast="45" xr6:coauthVersionMax="45" xr10:uidLastSave="{00000000-0000-0000-0000-000000000000}"/>
  <bookViews>
    <workbookView xWindow="28680" yWindow="-120" windowWidth="29040" windowHeight="15840" xr2:uid="{DCB40E95-1DEB-44FC-BB35-F960D4D4B576}"/>
  </bookViews>
  <sheets>
    <sheet name="Beste økonomiplan 2021-24" sheetId="9" r:id="rId1"/>
  </sheets>
  <definedNames>
    <definedName name="_xlnm._FilterDatabase" localSheetId="0" hidden="1">'Beste økonomiplan 2021-24'!$A$2:$AO$503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4" i="9" l="1"/>
  <c r="AQ4" i="9"/>
  <c r="AR4" i="9"/>
  <c r="AP5" i="9"/>
  <c r="AQ5" i="9"/>
  <c r="AR5" i="9"/>
  <c r="AP6" i="9"/>
  <c r="AQ6" i="9"/>
  <c r="AR6" i="9"/>
  <c r="AP7" i="9"/>
  <c r="AQ7" i="9"/>
  <c r="AR7" i="9"/>
  <c r="AP8" i="9"/>
  <c r="AQ8" i="9"/>
  <c r="AR8" i="9"/>
  <c r="AP9" i="9"/>
  <c r="AQ9" i="9"/>
  <c r="AR9" i="9"/>
  <c r="AP10" i="9"/>
  <c r="AQ10" i="9"/>
  <c r="AR10" i="9"/>
  <c r="AP11" i="9"/>
  <c r="AQ11" i="9"/>
  <c r="AR11" i="9"/>
  <c r="AP12" i="9"/>
  <c r="AQ12" i="9"/>
  <c r="AR12" i="9"/>
  <c r="AP13" i="9"/>
  <c r="AQ13" i="9"/>
  <c r="AR13" i="9"/>
  <c r="AP14" i="9"/>
  <c r="AQ14" i="9"/>
  <c r="AR14" i="9"/>
  <c r="AP15" i="9"/>
  <c r="AQ15" i="9"/>
  <c r="AR15" i="9"/>
  <c r="AP16" i="9"/>
  <c r="AQ16" i="9"/>
  <c r="AR16" i="9"/>
  <c r="AP17" i="9"/>
  <c r="AQ17" i="9"/>
  <c r="AR17" i="9"/>
  <c r="AP18" i="9"/>
  <c r="AQ18" i="9"/>
  <c r="AR18" i="9"/>
  <c r="AP19" i="9"/>
  <c r="AQ19" i="9"/>
  <c r="AR19" i="9"/>
  <c r="AP20" i="9"/>
  <c r="AQ20" i="9"/>
  <c r="AR20" i="9"/>
  <c r="AP21" i="9"/>
  <c r="AQ21" i="9"/>
  <c r="AR21" i="9"/>
  <c r="AP22" i="9"/>
  <c r="AQ22" i="9"/>
  <c r="AR22" i="9"/>
  <c r="AP23" i="9"/>
  <c r="AQ23" i="9"/>
  <c r="AR23" i="9"/>
  <c r="AP24" i="9"/>
  <c r="AQ24" i="9"/>
  <c r="AR24" i="9"/>
  <c r="AP25" i="9"/>
  <c r="AQ25" i="9"/>
  <c r="AR25" i="9"/>
  <c r="AP26" i="9"/>
  <c r="AQ26" i="9"/>
  <c r="AR26" i="9"/>
  <c r="AP27" i="9"/>
  <c r="AQ27" i="9"/>
  <c r="AR27" i="9"/>
  <c r="AP28" i="9"/>
  <c r="AQ28" i="9"/>
  <c r="AR28" i="9"/>
  <c r="AP29" i="9"/>
  <c r="AQ29" i="9"/>
  <c r="AR29" i="9"/>
  <c r="AP30" i="9"/>
  <c r="AQ30" i="9"/>
  <c r="AR30" i="9"/>
  <c r="AP31" i="9"/>
  <c r="AQ31" i="9"/>
  <c r="AR31" i="9"/>
  <c r="AP32" i="9"/>
  <c r="AQ32" i="9"/>
  <c r="AR32" i="9"/>
  <c r="AP33" i="9"/>
  <c r="AQ33" i="9"/>
  <c r="AR33" i="9"/>
  <c r="AP34" i="9"/>
  <c r="AQ34" i="9"/>
  <c r="AR34" i="9"/>
  <c r="AP35" i="9"/>
  <c r="AQ35" i="9"/>
  <c r="AR35" i="9"/>
  <c r="AP36" i="9"/>
  <c r="AQ36" i="9"/>
  <c r="AR36" i="9"/>
  <c r="AP37" i="9"/>
  <c r="AQ37" i="9"/>
  <c r="AR37" i="9"/>
  <c r="AP38" i="9"/>
  <c r="AQ38" i="9"/>
  <c r="AR38" i="9"/>
  <c r="AP39" i="9"/>
  <c r="AQ39" i="9"/>
  <c r="AR39" i="9"/>
  <c r="AP40" i="9"/>
  <c r="AQ40" i="9"/>
  <c r="AR40" i="9"/>
  <c r="AP41" i="9"/>
  <c r="AQ41" i="9"/>
  <c r="AR41" i="9"/>
  <c r="AP42" i="9"/>
  <c r="AQ42" i="9"/>
  <c r="AR42" i="9"/>
  <c r="AP43" i="9"/>
  <c r="AQ43" i="9"/>
  <c r="AR43" i="9"/>
  <c r="AP44" i="9"/>
  <c r="AQ44" i="9"/>
  <c r="AR44" i="9"/>
  <c r="AP45" i="9"/>
  <c r="AQ45" i="9"/>
  <c r="AR45" i="9"/>
  <c r="AP46" i="9"/>
  <c r="AQ46" i="9"/>
  <c r="AR46" i="9"/>
  <c r="AR3" i="9"/>
  <c r="AP3" i="9"/>
  <c r="AQ3" i="9"/>
</calcChain>
</file>

<file path=xl/sharedStrings.xml><?xml version="1.0" encoding="utf-8"?>
<sst xmlns="http://schemas.openxmlformats.org/spreadsheetml/2006/main" count="594" uniqueCount="591">
  <si>
    <t>Navn</t>
  </si>
  <si>
    <t xml:space="preserve">Ant inbyggere </t>
  </si>
  <si>
    <t>1.kr</t>
  </si>
  <si>
    <t>2.kr</t>
  </si>
  <si>
    <t>3.kr</t>
  </si>
  <si>
    <t>4.kr</t>
  </si>
  <si>
    <t>5.kr</t>
  </si>
  <si>
    <t>6.kr</t>
  </si>
  <si>
    <t>Sum</t>
  </si>
  <si>
    <t>Eksempel kommunet</t>
  </si>
  <si>
    <t>Halden</t>
  </si>
  <si>
    <t>https://www.halden.kommune.no/nyheter/Documents/Budsjett%202021%20og%20%C3%B8konomiplan%202021-2024.pdf</t>
  </si>
  <si>
    <t>Moss</t>
  </si>
  <si>
    <t>https://pub.framsikt.net/2021/moss/bm-2021-%C3%B8konomiplan_2021-2024/#/generic/summary/appdx</t>
  </si>
  <si>
    <t>Sarpsborg</t>
  </si>
  <si>
    <t>https://www.sarpsborg.com/globalassets/dokumenter/politikk-og-planer/budsjett/2021/handlingsplan-2021-2024-med-arsbudsjett-2021_forslag.pdf</t>
  </si>
  <si>
    <t>Fredrikstad</t>
  </si>
  <si>
    <t>https://www.fredrikstad.kommune.no/globalassets/dokumenter/politikk-demokrati/budsjett-og-handlingsplaner/2021-2024/kommunedirektorens-forslag-til-okonomiplan-2021-2024-og-arsbudsjett-2021.pdf</t>
  </si>
  <si>
    <t>Drammen</t>
  </si>
  <si>
    <t>https://pub.framsikt.net/2021/drammen/bm-2021-%C3%B8konomiplan_2020-2023_-_r%C3%A5dmannens_forslag/#/</t>
  </si>
  <si>
    <t>Kongsberg</t>
  </si>
  <si>
    <t>https://www.kongsberg.kommune.no/globalassets/dokumenter/12politikk-og-innsyn/budsjett-arsmeldinger-og-regnskap/budsjett-2021/handlingsprogram-2021-2024-endelig-oppdat-29-10-2020.pdf</t>
  </si>
  <si>
    <t>Ringerike</t>
  </si>
  <si>
    <t>https://pub.framsikt.net/2021/ringerike/bm-2021-r%C3%A5dmannens_forslag_2021-2024/#/generic/summary/0f25f59e-9c07-4b2c-a1dd-9b224eed7fca-cn</t>
  </si>
  <si>
    <t>Hvaler</t>
  </si>
  <si>
    <t>https://pub.framsikt.net/2021/hvaler/bm-2021-%C3%B8konomiplan_2021-2024/#/home</t>
  </si>
  <si>
    <t>Aremark</t>
  </si>
  <si>
    <t>https://www.aremark.kommune.no/getfile.php/4772480.2023.b7wtmit7jjilwn/Kommunedirekt%C3%B8ren+forslag+til+budsjett+2021+ink+vedlegg.pdf</t>
  </si>
  <si>
    <t>Marker</t>
  </si>
  <si>
    <t>Indre Østfold</t>
  </si>
  <si>
    <t>https://pub.framsikt.net/2021/io/bm-2021-test/#/generic/summary/budsum</t>
  </si>
  <si>
    <t>Skiptvet</t>
  </si>
  <si>
    <t>https://www.skiptvet.kommune.no/getfile.php/4734404.2017.juwtqkpzjtkq7u/%C3%98konomiplan_2021_2024_tekstdel.pdf</t>
  </si>
  <si>
    <t>Rakkestad</t>
  </si>
  <si>
    <t>https://www.rakkestad.kommune.no/getfile.php/4770900.1865.pjkbpjjijiaajb/Budsjett+2021+og+%C3%98konomiplan+2021+-+2024.pdf</t>
  </si>
  <si>
    <t>Råde</t>
  </si>
  <si>
    <t>Våler (Viken)</t>
  </si>
  <si>
    <t>Vestby</t>
  </si>
  <si>
    <t>https://pub.framsikt.net/2021/vestby/bm-2021-hp_2021-2024/#/generic/summary/prfrev</t>
  </si>
  <si>
    <t>Nordre Follo</t>
  </si>
  <si>
    <t>https://www.nordrefollo.kommune.no/contentassets/9509ae19d5614c3995c3feee35b9fbe7/shp-2021-2024-1.pdf</t>
  </si>
  <si>
    <t>Ås</t>
  </si>
  <si>
    <t>https://pub.framsikt.net/2021/as/bm-2021-hp_2021-2024/#/generic/summary/7bbefcee-818d-4e43-8f33-835343f8e3c1-cn</t>
  </si>
  <si>
    <t>Frogn</t>
  </si>
  <si>
    <t>https://pub.framsikt.net/2021/frogn/bm-2021-hp_2021-2024_-_ny_mal/#/generic/summary/budsum</t>
  </si>
  <si>
    <t>Nesodden</t>
  </si>
  <si>
    <t>https://pub.framsikt.net/2021/nesodden/bm-2021-budsjett_og_%C3%B8konomiplan_2021-2024/#/generic/summary/prfrev</t>
  </si>
  <si>
    <t>Bærum</t>
  </si>
  <si>
    <t>https://www.baerum.kommune.no/globalassets/styrende-dokumenter/hp-2021-2024/kommunedirektorens-forslag-til-handlingsprogram-2021-2024.pdf</t>
  </si>
  <si>
    <t>Asker</t>
  </si>
  <si>
    <t>https://pub.framsikt.net/2021/nyeasker/bm-2021-kommunedirekt%C3%B8rens_forslag_til_hp2021-2024/#/home</t>
  </si>
  <si>
    <t>Aurskog-Høland</t>
  </si>
  <si>
    <t>https://pub.framsikt.net/2021/nyeaurskog-holand/bm-2021-op_2020-2023_kommunedirektorensforslag_/#/generic/summary/prfrev</t>
  </si>
  <si>
    <t>Rælingen</t>
  </si>
  <si>
    <t>https://forslag.handlingsprogram.ralingen.kommune.no/index.php?pageID=255</t>
  </si>
  <si>
    <t>Enebakk</t>
  </si>
  <si>
    <t>https://pub.framsikt.net/2021/enebakk/bm-2021-hp21/#/generic/summary/budsum</t>
  </si>
  <si>
    <t>Lørenskog</t>
  </si>
  <si>
    <t>https://pub.framsikt.net/2021/lorenskog/bm-2021-%C3%B8konomiplan_2021-2024/#/generic/summary/a93282e4-37a7-4bfb-ab5b-9830d3e511a2-cn</t>
  </si>
  <si>
    <t>Lillestrøm</t>
  </si>
  <si>
    <t>https://pub.framsikt.net/2021/lillestrom/bm-2021-web_%C3%B8kplan/#/generic/summary/4472cbb4-652c-41b2-bb64-21d3d32bcab6-cn</t>
  </si>
  <si>
    <t>Nittedal</t>
  </si>
  <si>
    <t>https://issuu.com/dagwesthrin/docs/nittedal_20kommune_20budsjett_202021_20_c3_98konom</t>
  </si>
  <si>
    <t>Gjerdrum</t>
  </si>
  <si>
    <t>Ullensaker</t>
  </si>
  <si>
    <t>https://pub.framsikt.net/2021/ullensaker/bm-2021-%C3%B8konomiplan_2021-2024/#/generic/summary/prfrev</t>
  </si>
  <si>
    <t>Nes</t>
  </si>
  <si>
    <t>Eidsvoll</t>
  </si>
  <si>
    <t>https://www.eidsvoll.kommune.no/siteassets/20-pdf-dokumenter/okonomi/budsjettkonferanse-2021.pdf</t>
  </si>
  <si>
    <t>Nannestad</t>
  </si>
  <si>
    <t>https://www.nannestad.kommune.no/siteassets/20-pdf-dokumenter/okonomi/handlingsprogram-2021-2024.pdf</t>
  </si>
  <si>
    <t>Hurdal</t>
  </si>
  <si>
    <t>Hole</t>
  </si>
  <si>
    <t>https://www.hole.kommune.no/aarsbudsjett-2021-og-oekonomiplan-2021-2024.6340505-359326.html?showtipform=2</t>
  </si>
  <si>
    <t>Flå</t>
  </si>
  <si>
    <t>https://www.flaa.kommune.no/siteassets/flaa/servicekontoret/formannskapets-innstilling---handlingsprogram-og-okonomiplan-2021-2024--med-arsbudsjett-2021-1.pdf</t>
  </si>
  <si>
    <t>Nesbyen</t>
  </si>
  <si>
    <t>Gol</t>
  </si>
  <si>
    <t>Hemsedal</t>
  </si>
  <si>
    <t>Ål</t>
  </si>
  <si>
    <t>Hol</t>
  </si>
  <si>
    <t>https://www.hole.kommune.no/aarsbudsjett-2021-og-oekonomiplan-2021-2024.6340505-359326.html</t>
  </si>
  <si>
    <t>Sigdal</t>
  </si>
  <si>
    <t>https://pub.framsikt.net/2021/sigdal/bm-2021-handlingsprogram_2021_-_2024/#/generic/summary/prfrev</t>
  </si>
  <si>
    <t>Krødsherad</t>
  </si>
  <si>
    <t>Modum</t>
  </si>
  <si>
    <t>https://www.modum.kommune.no/getfile.php/4762942.2648.k7bpijjp7jklka/Budsjett+2021+%C3%98konomiplan+2021-2024+.pdf</t>
  </si>
  <si>
    <t>Øvre Eiker</t>
  </si>
  <si>
    <t>https://pub.framsikt.net/2021/ovreeiker/bm-2021-%C3%B8konomiplan_2021-2024_web/#/generic/summary/budsum?scrollTo=t-14</t>
  </si>
  <si>
    <t>Lier</t>
  </si>
  <si>
    <t>https://pub.framsikt.net/2021/lier/bm-2021-hp-21-rm/#/generic/summary/8baaa837-18d8-4399-8842-fcf1c21f856c-cn</t>
  </si>
  <si>
    <t>Flesberg</t>
  </si>
  <si>
    <t>https://pub.framsikt.net/2021/flesberg/bm-2021-r%C3%A5dmannens_forslag_/#/generic/summary/prfrev</t>
  </si>
  <si>
    <t>Rollag</t>
  </si>
  <si>
    <t>https://pub.framsikt.net/2021/rollag/bm-2021-2021-2024/#/generic/summary/prfrev</t>
  </si>
  <si>
    <t>Nore og Uvdal</t>
  </si>
  <si>
    <t>https://pub.framsikt.net/2021/noreoguvdal/bm-2021-2021-2024/#/generic/summary/prfrev</t>
  </si>
  <si>
    <t>Jevnaker</t>
  </si>
  <si>
    <t>Lunner</t>
  </si>
  <si>
    <t>Oslo</t>
  </si>
  <si>
    <t>https://www.oslo.kommune.no/getfile.php/13379622-1600859298/Tjenester%20og%20tilbud/Politikk%20og%20administrasjon/Budsjett%2C%20regnskap%20og%20rapportering/Budsjett%202021/Budsjettforslag%202021/unzipped_krnl_fileid_379391/PDFS_Budsjettforslag-2021.pdf</t>
  </si>
  <si>
    <t>Kongsvinger</t>
  </si>
  <si>
    <t>Hamar</t>
  </si>
  <si>
    <t>Lillehammer</t>
  </si>
  <si>
    <t>Gjøvik</t>
  </si>
  <si>
    <t>https://pub.framsikt.net/2021/gjovik/bm-2021-sd_2021-2024_r%C3%A5dmannens_forslag/#/generic/summary/prfrev</t>
  </si>
  <si>
    <t>Ringsaker</t>
  </si>
  <si>
    <t>https://www.ringsaker.kommune.no/getfile.php/4772902.1897.b7mkwnusu7naia/2+Hoveddel+2+Oversikt+og+analyser.pdf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</si>
  <si>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</si>
  <si>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</si>
  <si>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</si>
  <si>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</si>
  <si>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</si>
  <si>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</si>
  <si>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</si>
  <si>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</si>
  <si>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</si>
  <si>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https://s3-eu-west-1.amazonaws.com/cdn.elverum.kommune.no/files/Handlings-og-okonomiplan-2021-2024-med-arsbudsjett-2021_Kommunedirektorens-forslag-30.10.2020.pdf</t>
  </si>
  <si>
    <t>Trysil</t>
  </si>
  <si>
    <t>Åmot</t>
  </si>
  <si>
    <t>Stor-Elvdal</t>
  </si>
  <si>
    <t>https://www.stor-elvdal.kommune.no/nyheter/Documents/%C3%98KONOMIPLAN%20med%20%C3%A5rsbudsjett%202021_r%C3%A5dmannens%20forslag.pdf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</si>
  <si>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</si>
  <si>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</si>
  <si>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</si>
  <si>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</si>
  <si>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</si>
  <si>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</si>
  <si>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</si>
  <si>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</si>
  <si>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</si>
  <si>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</si>
  <si>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</si>
  <si>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</si>
  <si>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</si>
  <si>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</si>
  <si>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</si>
  <si>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</si>
  <si>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</si>
  <si>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https://www.oyer.kommune.no/oekonomiplan-2021-2024-aarsbudsjett-2021.6345791-172353.html</t>
  </si>
  <si>
    <t>Gausdal</t>
  </si>
  <si>
    <t>https://pub.framsikt.net/2021/gausdal/bm-2021-ha_oek_21-24#/generic/summary/prfrev</t>
  </si>
  <si>
    <t>Østre Toten</t>
  </si>
  <si>
    <t>https://pub.framsikt.net/2021/ostretoten/bm-2021-%C3%B8konomiplan_2021-2024/#/generic/summary/prfrev</t>
  </si>
  <si>
    <t>Vestre Toten</t>
  </si>
  <si>
    <t>Gran</t>
  </si>
  <si>
    <t>https://www.gran.kommune.no/getfile.php/4765473.2576.sajlnbattbjqpl/Budsjett+og+%C3%B8konomiplan+2021+-+2024.pdf</t>
  </si>
  <si>
    <t>Søndre Land</t>
  </si>
  <si>
    <t>https://www.sondre-land.kommune.no/globalassets/02-dokumenter/aktuelt/handlings--og-okonomiplan-med-budsjett-2021-2024---radmannens-forslag.pdf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</si>
  <si>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</si>
  <si>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</si>
  <si>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</si>
  <si>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</si>
  <si>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</si>
  <si>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</si>
  <si>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</si>
  <si>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</si>
  <si>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https://apppublishframsikt-staging.azurewebsites.net/2021/Horten/4df46e81-b080-4b3f-bc44-11821efcf5e5/bm-2021-%C3%B8konomi-_og_handlingsplan_2021-2024/#/home</t>
  </si>
  <si>
    <t>Holmestrand</t>
  </si>
  <si>
    <t>https://pub.framsikt.net/2021/nyeholmestrand/bm-2021-handlingsprogram_2021-2024/#/generic/summary/budgetof/?scrollto=t-4&amp;search=kostra</t>
  </si>
  <si>
    <t>Tønsberg</t>
  </si>
  <si>
    <t>https://www.tonsberg.kommune.no/_f/p1/ia7de87fe-ff6e-4da7-a397-31b1e3b85885/budsjett-og-okonomiplan-2021.pdf</t>
  </si>
  <si>
    <t>Sandefjord</t>
  </si>
  <si>
    <t>https://www.sandefjord.kommune.no/globalassets/planer-og-rapporter/budsjett/handlings--og-okonomiplan-2021---2024.pdf</t>
  </si>
  <si>
    <t>Larvik</t>
  </si>
  <si>
    <t>https://pub.framsikt.net/2021/nye/bm-2021-strat_dok_2021_-_2024/#/generic/summary/prfrev</t>
  </si>
  <si>
    <t>Porsgrunn</t>
  </si>
  <si>
    <t>https://pub.framsikt.net/2021/porsgrunn/bm-2021-2021-2024_radmannens_forslag/#/home</t>
  </si>
  <si>
    <t>Skien</t>
  </si>
  <si>
    <t>Notodden</t>
  </si>
  <si>
    <t>Færder</t>
  </si>
  <si>
    <t>https://faerder.kommune.no/_f/p1/i19a42b86-b9ad-46ab-98fe-fd23102f6949/handlingsdel-okonomiplan-og-budsjett-2021-2024-siste-versjon.pdf</t>
  </si>
  <si>
    <t>Siljan</t>
  </si>
  <si>
    <t>https://www.siljan.kommune.no/globalassets/dokumenter/politikk/planer-og-dokumenter/okonomiplan-2021-24-v5.pdf</t>
  </si>
  <si>
    <t>Bamble</t>
  </si>
  <si>
    <t>https://pub.framsikt.net/2021/bamble/bm-2021-%C3%B8konomiplan_2021-2024/#/generic/summary/prfrev</t>
  </si>
  <si>
    <t>Kragerø</t>
  </si>
  <si>
    <t>https://pub.framsikt.net/2021/kragero/bm-2021-%C3%B8p/#/generic/summary/intro</t>
  </si>
  <si>
    <t>Drangedal</t>
  </si>
  <si>
    <t>http://test.drangedal.kommune.no/globalassets/kommunedirektoren/budsjett/komplett-budsjett-fra-kommunedirektoren-2021.pdf</t>
  </si>
  <si>
    <t>Nome</t>
  </si>
  <si>
    <t>Midt-Telemark</t>
  </si>
  <si>
    <t>https://midt-telemark.kommune.no/_f/p5/i7b6b4961-8346-4c37-815b-5fd4871e3f71/okonomiplan-2021-2024.pdf</t>
  </si>
  <si>
    <t>Tinn</t>
  </si>
  <si>
    <t>https://www.tinn.kommune.no/nyheter/2020/november/kommunedirektorens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</si>
  <si>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</si>
  <si>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</si>
  <si>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</si>
  <si>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</si>
  <si>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</si>
  <si>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</si>
  <si>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</si>
  <si>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</si>
  <si>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https://www.risor.kommune.no/_f/p1/iaf424f18-6600-4cb9-86eb-1cc53cbe9470/handlingsprogram-og-okonomiplan-2021-2024-med-budsjett-2021-v10.pdf</t>
  </si>
  <si>
    <t>Grimstad</t>
  </si>
  <si>
    <t>https://www.grimstad.kommune.no/_f/p1/ic9ecd3ec-ec16-4524-b56c-7e105b05f2c4/budsjett-2021-og-handlingsprogram-2021-2024.pdf</t>
  </si>
  <si>
    <t>Arendal</t>
  </si>
  <si>
    <t>https://www.arendal.kommune.no/_f/p1/i734c9f3b-0bc5-4ec8-9096-2ea38b1a7085/handlings-og-okonomiplan-2021-2024-radmannens-forslag.pdf</t>
  </si>
  <si>
    <t>Kristiansand</t>
  </si>
  <si>
    <t>https://pub.framsikt.net/2021/kristiansand/bm-2021-forslag_til_%C3%B8konomiplan_2021-2024_kristiansans/#/generic/summary/beca23a8-78af-4045-a986-399258576a13-cn/?scrollto=t-12&amp;search=resultatgrad</t>
  </si>
  <si>
    <t>Lindesnes</t>
  </si>
  <si>
    <t>https://pub.framsikt.net/2021/nyelindesnes/bm-2021-%C3%B8konomiplan_2021-2024/#/generic/summary/prfrev</t>
  </si>
  <si>
    <t>Farsund</t>
  </si>
  <si>
    <t>https://pub.framsikt.net/2021/farsund/bm-2021-r%C3%A5dmannens_forslag_%C3%B8konomiplan_2021-2024/#/generic/summary/prfrev/?scrollto=t-4&amp;search=l%C3%A5negjeld</t>
  </si>
  <si>
    <t>Flekkefjord</t>
  </si>
  <si>
    <t>https://www.flekkefjord.kommune.no/getfile.php/4771955.2679.plujsbslmln7ta/%C3%98P+21-24+Bud+21+RMs+forslag.pdf</t>
  </si>
  <si>
    <t>Gjerstad</t>
  </si>
  <si>
    <t>https://www.gjerstad.kommune.no/_f/p1/ie35f45ee-d487-4ef1-bd8c-b75bad93cacd/handlingsprogram-2021-2024-og-arsplan-2021-kommunedirektorens-forslag_091120.pdf</t>
  </si>
  <si>
    <t>Vegårshei</t>
  </si>
  <si>
    <t>https://www.vegarshei.kommune.no/_f/p1/i7b4ded03-cf61-4844-808e-d36db52dd77a/kommunedirektorens-forslag-til-budsjett-okonomiplan-2021-2024.pdf</t>
  </si>
  <si>
    <t>Tvedestrand</t>
  </si>
  <si>
    <t>Froland</t>
  </si>
  <si>
    <t>Lillesand</t>
  </si>
  <si>
    <t>https://www.lillesand.kommune.no/getfile.php/4766184.2658.7jkitpqbqbwi7t/Forslag+budsjett+og+%C3%B8konomiplan+2021-2024.pdf</t>
  </si>
  <si>
    <t>Birkenes</t>
  </si>
  <si>
    <t>https://www.birkenes.kommune.no/globalassets/okonomi--og-handlingsplaner/okonomi--og-handlingsplan-2021-2024-og-arsbudsjett-2021.pdf</t>
  </si>
  <si>
    <t>Åmli</t>
  </si>
  <si>
    <t>Iveland</t>
  </si>
  <si>
    <t>https://www.iveland.kommune.no/getfile.php/4768888.2242.wijqbnmp7bk7ql/R%C3%A5dmannens+budsjettforslag+2021-2024.pdf</t>
  </si>
  <si>
    <t>Evje og Hornnes</t>
  </si>
  <si>
    <t>Bygland</t>
  </si>
  <si>
    <t>Valle</t>
  </si>
  <si>
    <t>https://pub.framsikt.net/2021/valle/bm-2021-%C3%B8k_pl_21-24/#/generic/summary/prfrev</t>
  </si>
  <si>
    <t>Bykle</t>
  </si>
  <si>
    <t>https://www.bykle.kommune.no/presentasjon-av-budsjett-2021-og-oekonomiplan-2021-2024.6342150-294954.html</t>
  </si>
  <si>
    <t>Vennesla</t>
  </si>
  <si>
    <t>https://www.vennesla.kommune.no/getfile.php/4768610.2534.usmtnmmmbsuijj/R%C3%A5dmannens+forslag+2021.pdf</t>
  </si>
  <si>
    <t>Åseral</t>
  </si>
  <si>
    <t>https://ddvest-my.sharepoint.com/personal/ann_kristin_tollefsen_aseral_kommune_no/_layouts/15/onedrive.aspx?id=%2Fpersonal%2Fann%5Fkristin%5Ftollefsen%5Faseral%5Fkommune%5Fno%2FDocuments%2F%C3%85seral%20kommune%20DESIGN%2F%C3%98konomiplan%2F2021%20Handlings%2D%20og%20%C3%B8konomiplan%2F2021%20Handlings%2D%20og%20%C3%B8konomiplan%2E%5Fr%C3%A5dmannen%20sitt%20forslag%5FWEBpdf%2Epdf&amp;parent=%2Fpersonal%2Fann%5Fkristin%5Ftollefsen%5Faseral%5Fkommune%5Fno%2FDocuments%2F%C3%85seral%20kommune%20DESIGN%2F%C3%98konomiplan%2F2021%20Handlings%2D%20og%20%C3%B8konomiplan&amp;originalPath=aHR0cHM6Ly9kZHZlc3QtbXkuc2hhcmVwb2ludC5jb20vOmI6L2cvcGVyc29uYWwvYW5uX2tyaXN0aW5fdG9sbGVmc2VuX2FzZXJhbF9rb21tdW5lX25vL0VTR2hFYmFpWUlCQ2pwdXdPLU5KcmxjQjJFWUdlYWw5X1JzVldxTVlRRVFFWXc_cnRpbWU9NnV1T0FyLUgyRWc</t>
  </si>
  <si>
    <t>Lyngdal</t>
  </si>
  <si>
    <t>https://www.lyngdal.kommune.no/globalassets/politikk-og-organisasjon/dokumenter/budsjettdokument---kommunedirektorens-forslag-12.11.2020.pdf</t>
  </si>
  <si>
    <t>Hægebostad</t>
  </si>
  <si>
    <t>https://www.haegebostad.kommune.no/getfile.php/4769228.2676.stustallktljnu/Budsjett+2021+-+r%C3%A5dmannens+forslag.pdf</t>
  </si>
  <si>
    <t>Kvinesdal</t>
  </si>
  <si>
    <t>Sirdal</t>
  </si>
  <si>
    <t>https://www.sirdal.kommune.no/getfile.php/4771247.2531.baqjkbsnz7muak/R%C3%A5dmannens+forslag+til+%C3%B8konomiplan+2021-2024-101120.pdf</t>
  </si>
  <si>
    <t>Eigersund</t>
  </si>
  <si>
    <t>https://www.fyrfestivalen.no/raadmannens-budsjettforslag.6342597-148639.html</t>
  </si>
  <si>
    <t>Stavanger</t>
  </si>
  <si>
    <t>https://hop2021.stavanger.kommune.no/4-okonomiske-rammebetingelser-og-prioriteringer/</t>
  </si>
  <si>
    <t>Haugesund</t>
  </si>
  <si>
    <t>https://pub.framsikt.net/2021/haugesund/bm-2021-hkbudsjett2021/#/generic/summary/prfrev</t>
  </si>
  <si>
    <t>Sandnes</t>
  </si>
  <si>
    <t>https://www.sandnes.kommune.no/politikk-og-administrasjon/styringsdokumenter-og-planer/overordnede-styringsdokumenter/okonomiplan-2021-2024/okonomiske-maltall-for-barekraftig-utvikling/</t>
  </si>
  <si>
    <t>Sokndal</t>
  </si>
  <si>
    <t>Lund</t>
  </si>
  <si>
    <t>https://www.lund.kommune.no/getfile.php/4761324.2704.u7jllmwiuakums/Kommunedirekt%C3%B8rens+forslag+til+budsjett+for+2021-2024+Lund+kommune.pdf</t>
  </si>
  <si>
    <t>Bjerkreim</t>
  </si>
  <si>
    <t>https://www.bjerkreim.kommune.no/_f/p1/i17a2e833-38b8-494e-98e7-b7c769dd9c33/okonomiplan-2021-hoveddokument.pdf</t>
  </si>
  <si>
    <t>Hå</t>
  </si>
  <si>
    <t>https://pub.framsikt.net/2021/hk/bm-2021-%C3%B8konomiplan_2021-2024_-_web/#/generic/summary/prfrev</t>
  </si>
  <si>
    <t>Klepp</t>
  </si>
  <si>
    <t>https://pub.framsikt.net/2021/klepp/bm-2021-h%C3%B8p_2021-2024_/#/generic/summary/prfrev</t>
  </si>
  <si>
    <t>Time</t>
  </si>
  <si>
    <t>https://www.time.kommune.no/_f/p1/ib696274b-7389-48a2-9ad5-e076048358f3/okonomiplan-2021-2024.pdf</t>
  </si>
  <si>
    <t>Gjesdal</t>
  </si>
  <si>
    <t>https://www.gjesdal.kommune.no/_f/p21/if283e228-fe07-47f7-a77c-308de73005b1/radmannens-forslag-hop-2021-2024-endelig.pdf</t>
  </si>
  <si>
    <t>Sola</t>
  </si>
  <si>
    <t>https://pub.framsikt.net/2021/sola/bm-2021-h%C3%B8p21-24/#/generic/summary/462aa71b-ae13-42ea-88b8-56149fd68a68-cn</t>
  </si>
  <si>
    <t>Randaberg</t>
  </si>
  <si>
    <t>https://www.randaberg.kommune.no/globalassets/dokument/budsjett/2021/radmannen-sitt-forslag/bud2021_tekst_radmannen-sitt-forslag_alt.pdf</t>
  </si>
  <si>
    <t>Strand</t>
  </si>
  <si>
    <t>https://www.strand.kommune.no/_f/p11/i8122c10d-fbd7-447e-a8c2-b35ad78e6078/budsjett-kortversjon.pdf</t>
  </si>
  <si>
    <t>Hjelmeland</t>
  </si>
  <si>
    <t>Suldal</t>
  </si>
  <si>
    <t>https://www.suldal.kommune.no/_f/p13/iad1e4f35-9043-46f5-894c-eb8905c91828/okonomiplan-med-handlingsprogram-21-24-radmannensittforslagdocx.pdf</t>
  </si>
  <si>
    <t>Sauda</t>
  </si>
  <si>
    <t>https://www.sauda.kommune.no/_f/p14/i7ca4c6bb-4a04-44f8-bc6a-88a4df480aed/okonomiplan-sauda-kommune-2021-2024-kjort-29102020.pdf</t>
  </si>
  <si>
    <t>Kvitsøy</t>
  </si>
  <si>
    <t>http://kvitsoy.kommune.no/globalassets/arsmelding-og-budsjett/budsjettforslag-2021/budsjett-2021---handlings--og-okonomiplan-2021---2024.pdf</t>
  </si>
  <si>
    <t>Bokn</t>
  </si>
  <si>
    <t>Tysvær</t>
  </si>
  <si>
    <t>https://pub.framsikt.net/2021/tysver/bm-2021-budsjett_2021/#/generic/summary/prfrev</t>
  </si>
  <si>
    <t>Karmøy</t>
  </si>
  <si>
    <t>https://pub.framsikt.net/2021/karm%C3%B8y/bm-2021-handlingsprogram_2021-2024/#/generic/summary/prfrev</t>
  </si>
  <si>
    <t>Utsira</t>
  </si>
  <si>
    <t>https://www.utsira.kommune.no/tema/individ-og-samfunn/innbyggerrettigheter/arkiv-saksframlegg/saksframlegg-til-kommunestyre/2020/Konsekvensjustert%20budsjett%20kommunestyret%20%202021%202024.pdf</t>
  </si>
  <si>
    <t>Vindafjord</t>
  </si>
  <si>
    <t>https://pub.framsikt.net/2021/vindafjord/bm-2021-_budsjett_2021_og_%C3%B8p_2021-2024_kd-forslag/#/generic/summary/prfrev</t>
  </si>
  <si>
    <t>Bergen</t>
  </si>
  <si>
    <t>https://pub.framsikt.net/2021/bergen/bm-2021-hop2124-inn1brg/#/generic/summary/intro</t>
  </si>
  <si>
    <t>Kinn</t>
  </si>
  <si>
    <t>https://pub.framsikt.net/2021/nyekinn/bm-2021-_handlinsprogram_og_%C3%B8konomiplan_/#/generic/summary/prfrev</t>
  </si>
  <si>
    <t>Etne</t>
  </si>
  <si>
    <t>Sveio</t>
  </si>
  <si>
    <t>https://www.sveio.kommune.no/_f/p1/i5625c6e8-6c7d-45ed-9f5c-57776cb66b82/budsjett-2021-og-okonomiplan-2021-2024.pdf</t>
  </si>
  <si>
    <t>Bømlo</t>
  </si>
  <si>
    <t>https://www.bomlo.kommune.no/Handlers/fh.ashx?MId1=1552&amp;FilId=17410</t>
  </si>
  <si>
    <t>Stord</t>
  </si>
  <si>
    <t>https://pub.framsikt.net/2021/stord1/bm-2021-r%C3%A5dmannen_sitt_framlegg_til_budsjettvedtak/#/budsa/orgstructuremain/1</t>
  </si>
  <si>
    <t>Fitjar</t>
  </si>
  <si>
    <t>Tysnes</t>
  </si>
  <si>
    <t>Kvinnherad</t>
  </si>
  <si>
    <t>https://www.kvinnherad.kommune.no/getfile.php/4762517.1216.wlzlnki7zsa7in/Budsjett+2021+%C3%98konomiplan+2021+-+2024+-+Presentasjon+28102020.pdf</t>
  </si>
  <si>
    <t>Ullensvang</t>
  </si>
  <si>
    <t>https://ullensvang.kommune.no/wp-content/uploads/2020/11/09.11.2020-R%C3%A5dmannen-sitt-budsjettforslag-kommentarer-2021-2024-oppdat-09.11.2020.pdf</t>
  </si>
  <si>
    <t>Eidfjord</t>
  </si>
  <si>
    <t>Ulvik</t>
  </si>
  <si>
    <t>Voss</t>
  </si>
  <si>
    <t>https://pub.framsikt.net/2021/voss/bm-2021-%C3%B8konomiplan_2021-2024_framlegg_fr%C3%A5_r%C3%A5dmann#/generic/summary/prfrev</t>
  </si>
  <si>
    <t>Kvam</t>
  </si>
  <si>
    <t>https://pub.framsikt.net/2021/kvam/bm-2021-hp/#/home</t>
  </si>
  <si>
    <t>Samnanger</t>
  </si>
  <si>
    <t>Bjørnafjorden</t>
  </si>
  <si>
    <t>https://pub.framsikt.net/2021/bjornafjorden/bm-2021-%C3%B8kplan2021/#/generic/summary/intro</t>
  </si>
  <si>
    <t>Austevoll</t>
  </si>
  <si>
    <t>https://www.austevoll.kommune.no/_f/p1/ia5b1b945-8b69-459a-9cc6-b0b590189e32/radmannens-framlegg-til-budsjett2021.pdf</t>
  </si>
  <si>
    <t>Øygarden</t>
  </si>
  <si>
    <t>https://www.oygarden.kommune.no/_f/p1/i7641480f-a1f4-4a08-ab08-0413684e4f0a/okoplan_2021_2024_kommunedirektoren-sitt-framlegg.pdf</t>
  </si>
  <si>
    <t>Askøy</t>
  </si>
  <si>
    <t>Vaksdal</t>
  </si>
  <si>
    <t>Modalen</t>
  </si>
  <si>
    <t>Osterøy</t>
  </si>
  <si>
    <t>Alver</t>
  </si>
  <si>
    <t>https://innsyn.sing.no/alver/innsyn_mote/wfdocument.ashx?journalpostid=2020057024&amp;dokid=1444337&amp;versjon=1&amp;variant=A&amp;</t>
  </si>
  <si>
    <t>Austrheim</t>
  </si>
  <si>
    <t>https://www.austrheim.kommune.no/siteassets/innhald/budsjett-okonomiplan-og-arsmelding/budsjett-2021---framlegg.pdf</t>
  </si>
  <si>
    <t>Fedje</t>
  </si>
  <si>
    <t>https://www.fedje.kommune.no/siteassets/politikk-og-innsyn/samla-budsjettdokument-2021-radmannen-sitt-framlegg.pdf</t>
  </si>
  <si>
    <t>Masfjorden</t>
  </si>
  <si>
    <t>https://www.masfjorden.kommune.no/contentassets/7c952ed47df5486c8c6c20987e647582/framlegg_arsbudsjett_op.pdf</t>
  </si>
  <si>
    <t>Gulen</t>
  </si>
  <si>
    <t>Solund</t>
  </si>
  <si>
    <t>Hyllestad</t>
  </si>
  <si>
    <t>Høyanger</t>
  </si>
  <si>
    <t>Vik</t>
  </si>
  <si>
    <t>Sogndal</t>
  </si>
  <si>
    <t>Aurland</t>
  </si>
  <si>
    <t>https://www.aurland.kommune.no/getfile.php/4750009.1653.aqptluikikq7pm/%C3%98konomiplan+2021-2024+-+framlegg+fr%C3%A5+formannskapet.pdf</t>
  </si>
  <si>
    <t>Lærdal</t>
  </si>
  <si>
    <t>Årdal</t>
  </si>
  <si>
    <t>Luster</t>
  </si>
  <si>
    <t>Askvoll</t>
  </si>
  <si>
    <t>Fjaler</t>
  </si>
  <si>
    <t>Sunnfjord</t>
  </si>
  <si>
    <t>https://sunnfjord.kommune.no/_f/p1/i73c31e2d-a66a-4110-ba66-f698fd287a54/okonomiplan-2021-2024-hoyringsforslag-5-juni-2020.pdf</t>
  </si>
  <si>
    <t>Bremanger</t>
  </si>
  <si>
    <t>Stad</t>
  </si>
  <si>
    <t>https://pub.framsikt.net/2021/stad/bm-2021-%C3%B8konomiplan_2021-2024/#/generic/summary/budsum</t>
  </si>
  <si>
    <t>Gloppen</t>
  </si>
  <si>
    <t>https://innsyn.onacos.no/gloppen/pluss/wfdocument.ashx?journalpostid=2020014997&amp;dokid=1444800&amp;versjon=1&amp;variant=A&amp;</t>
  </si>
  <si>
    <t>Stryn</t>
  </si>
  <si>
    <t>https://pub.framsikt.net/2021/stryn/bm-2021-framlegg_til_budsjett_%C3%B8pl_2021-2024/#/generic/summary/prfrev</t>
  </si>
  <si>
    <t>Kristiansund</t>
  </si>
  <si>
    <t>https://www.kristiansund.kommune.no/_f/p1/if97c1af6-7c3c-4248-84b2-fc5d014ae4ab/vedlegg-1-handlingsprogram-2021-2024.pdf</t>
  </si>
  <si>
    <t>Molde</t>
  </si>
  <si>
    <t>Ålesund</t>
  </si>
  <si>
    <t>https://pub.framsikt.net/2021/alesund2020/bm-2021-%C3%A5rsbudsjett_2021_og_%C3%B8konomiplan_2021-2024/#/generic/summary/prfrev</t>
  </si>
  <si>
    <t>Vanylven</t>
  </si>
  <si>
    <t>Sande</t>
  </si>
  <si>
    <t>Herøy (Møre og Romsdal)</t>
  </si>
  <si>
    <t>https://www.heroy-no.kommune.no/budsjett-2021-oekonomiplan-2021-2024.540159.no.html</t>
  </si>
  <si>
    <t>Ulstein</t>
  </si>
  <si>
    <t>https://www.ulstein.kommune.no/_f/p34/i56eafd91-bfda-4168-8819-8ccff94a16b7/op2021-2024-budsjett-og-okonomiplan-2021-2024-framlegg-fra-kommunedirektoren-dokid-306536.pdf</t>
  </si>
  <si>
    <t>Hareid</t>
  </si>
  <si>
    <t>Ørsta</t>
  </si>
  <si>
    <t>https://docs.google.com/document/d/1uMNkvgDSYolgSIntRGBYvyEuPRzPO94CyxLexPnQP7s/edit</t>
  </si>
  <si>
    <t>Stranda</t>
  </si>
  <si>
    <t>https://innsyn.onacos.no/stranda/wfdocument.ashx?journalpostid=2020011525&amp;dokid=287296&amp;versjon=1&amp;variant=A&amp;</t>
  </si>
  <si>
    <t>Sykkylven</t>
  </si>
  <si>
    <t>https://www.sykkylven.kommune.no/_f/p1/id045b9ab-bd4a-470b-9162-207b018fdb37/kommunedirektorens-budsjettutkast-okonomiplan-2021-2024.pdf</t>
  </si>
  <si>
    <t>Sula</t>
  </si>
  <si>
    <t>Giske</t>
  </si>
  <si>
    <t>Vestnes</t>
  </si>
  <si>
    <t>Rauma</t>
  </si>
  <si>
    <t>https://www.rauma.kommune.no/_f/ie16a7f67-da77-40af-817e-dde1fcb3850f/okonomiplan-2021-kommunedirektorens-forslag.pdf</t>
  </si>
  <si>
    <t>Aukra</t>
  </si>
  <si>
    <t>Averøy</t>
  </si>
  <si>
    <t>Gjemnes</t>
  </si>
  <si>
    <t>Tingvoll</t>
  </si>
  <si>
    <t>https://www.tingvoll.kommune.no/_f/p1/i69d057b1-045d-48f5-a240-8d5a45be698c/handlingsprogram-budsjett-og-okonomiplan-for-tingvoll-2021-2024-kommunedirektorens-forslag.pdf</t>
  </si>
  <si>
    <t>Sunndal</t>
  </si>
  <si>
    <t>https://pub.framsikt.net/2021/sunndal/bm-2021-rammedokument_2/#/generic/summary/prfrev</t>
  </si>
  <si>
    <t>Surnadal</t>
  </si>
  <si>
    <t>Smøla</t>
  </si>
  <si>
    <t>Aure</t>
  </si>
  <si>
    <t>https://www.aure.kommune.no/_f/p1/ia2dff1c7-11e3-4980-a924-44774ded340c/budsjetthefte-2021-2024-002.pdf</t>
  </si>
  <si>
    <t>Volda</t>
  </si>
  <si>
    <t>https://www.volda.kommune.no/_f/ifb2e38ef-1a9b-4fef-a51c-7764efa6ea88/administrativt-framlegg-budsjett-og-okonomiplan-2020-2024.pdf</t>
  </si>
  <si>
    <t>Fjord</t>
  </si>
  <si>
    <t>Hustadvika</t>
  </si>
  <si>
    <t>Trondheim</t>
  </si>
  <si>
    <t>https://www.trondheim.kommune.no/globalassets/10-bilder-og-filer/11-politikk-og-planer/budsjettdokumenter/m1605-nett.pdf</t>
  </si>
  <si>
    <t>Steinkjer</t>
  </si>
  <si>
    <t>https://pub.framsikt.net/2021/steinkjerny/bm-2021-%C3%B8kplan_21-24/#/generic/summary/prfrev</t>
  </si>
  <si>
    <t>Namsos</t>
  </si>
  <si>
    <t>https://pub.framsikt.net/2021/nye/bm-2021-handlingsprogram_med_%C3%B8konomiplan_2021-2024/#/generic/summary/prfrev</t>
  </si>
  <si>
    <t>Frøya</t>
  </si>
  <si>
    <t>https://pub.framsikt.net/2021/froya/bm-2021-%C3%B8konomiplan_2021-2024#/generic/summary/prfrev</t>
  </si>
  <si>
    <t>Osen</t>
  </si>
  <si>
    <t>Oppdal</t>
  </si>
  <si>
    <t>https://www.oppdal.kommune.no/globalassets/pdfdokumenter/aktuelt/handlingsplan-2021-2024---kommunedirektorens-forslag.pdf</t>
  </si>
  <si>
    <t>Rennebu</t>
  </si>
  <si>
    <t>Røros</t>
  </si>
  <si>
    <t>https://pub.framsikt.net/2021/roros/bm-2021-op2021/#/generic/summary/intro</t>
  </si>
  <si>
    <t>Holtålen</t>
  </si>
  <si>
    <t>Midtre Gauldal</t>
  </si>
  <si>
    <t>https://pub.framsikt.net/2021/midtre-gauldal/bm-2021-handlingsprogram_med_%C3%B8konomiplan_2021-2024/#/generic/summary/prfrev</t>
  </si>
  <si>
    <t>Melhus</t>
  </si>
  <si>
    <t>https://www.melhus.kommune.no/okonomi-og-handlingsplan.344138.no.html</t>
  </si>
  <si>
    <t>Skaun</t>
  </si>
  <si>
    <t>https://www.skaun.kommune.no/kommunedirektoerens-budsjettnotat-2021-2024.6344371-158571.html</t>
  </si>
  <si>
    <t>Malvik</t>
  </si>
  <si>
    <t>https://pub.framsikt.net/2021/malvik/bm-2021-testversjon_handlings-_og_%C3%B8konomiplan_2021-2024/#/generic/summary/prfrev</t>
  </si>
  <si>
    <t>Selbu</t>
  </si>
  <si>
    <t>Tydal</t>
  </si>
  <si>
    <t>https://www.tydal.kommune.no/_f/p7/if434adb0-d019-46e4-8cc3-b5e96aa57fbf/kommunedirektorens-forslag-til-arsbudsjett-for-2021-og-okonomiplan-2021-2024.pdf</t>
  </si>
  <si>
    <t>Meråker</t>
  </si>
  <si>
    <t>https://www.meraker.kommune.no/_f/p5/i7434206e-d38e-442d-be1b-3e23e9269b26/budsjett-2021-og-okonomiplan-2021-2024-komprimert-for-nett-og-ipad.pdf</t>
  </si>
  <si>
    <t>Stjørdal</t>
  </si>
  <si>
    <t>https://www.stjordal.kommune.no/_f/p3/i335549c7-fc89-4766-b9fe-0c17434dac78/budsjett-2021_okonomiplan-2021_2024.pdf</t>
  </si>
  <si>
    <t>Frosta</t>
  </si>
  <si>
    <t>https://www.frosta.kommune.no/_f/p4/i092d86b4-bd0b-4b9b-938e-921b85de33fd/kommunedirektorens-forslag-til-budsjett-2021-og-okonomiplan-2021-2024.pdf</t>
  </si>
  <si>
    <t>Levanger</t>
  </si>
  <si>
    <t>https://pub.framsikt.net/2021/levanger/bm-2021-%C3%B8konomiplan_2021-2024/#/generic/summary/prfrev</t>
  </si>
  <si>
    <t>Verdal</t>
  </si>
  <si>
    <t>https://apppublishframsikt-staging.azurewebsites.net/2021/nyeverdal/9c6d6459-bb12-4f52-9701-8a417db464e6/bm-2021-%C3%B8konomiplan_2021-2021_1_utkast/#/generic/summary/578b899c-2dbd-4b2e-b746-adbc175122ef-cn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</si>
  <si>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</si>
  <si>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</si>
  <si>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</si>
  <si>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</si>
  <si>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</si>
  <si>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</si>
  <si>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</si>
  <si>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</si>
  <si>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</si>
  <si>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</si>
  <si>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https://pub.framsikt.net/2021/inderoy/bm-2021-hp2021-2024/#/generic/summary/prfrev</t>
  </si>
  <si>
    <t>Indre Fosen</t>
  </si>
  <si>
    <t>https://innsyn.fosendrift.no/Innsyn-IDF/RegistryEntry/ShowDocument?registryEntryId=83599&amp;documentId=117359&amp;sourceDatabase=INDREFOSEN</t>
  </si>
  <si>
    <t>Heim</t>
  </si>
  <si>
    <t>Hitra</t>
  </si>
  <si>
    <t>Ørland</t>
  </si>
  <si>
    <t>Åfjord</t>
  </si>
  <si>
    <t>https://www.afjord.kommune.no/_f/p1/i807a6433-eeb3-453b-82cb-480d036f06cf/budsjett_2021_2020_1030_okonomiplan_radminnst.pdf</t>
  </si>
  <si>
    <t>Orkland</t>
  </si>
  <si>
    <t>https://www.orkland.kommune.no/budsjettforslaget-presentert-i-dag.6345620-507025.html?showtipform=2</t>
  </si>
  <si>
    <t>Nærøysund</t>
  </si>
  <si>
    <t>Rindal</t>
  </si>
  <si>
    <t>https://www.rindal.kommune.no/_f/p1/i62ea3a6d-dbbe-49cb-b0c7-05d9f14fdeca/okplan-21-24-radmannen-sitt-forslag.pdf</t>
  </si>
  <si>
    <t>Bodø</t>
  </si>
  <si>
    <t>https://sites.google.com/view/radmannensforslag-bk--21-24/2-sammendrag-og-hovedtrekk</t>
  </si>
  <si>
    <t>Narvik</t>
  </si>
  <si>
    <t>https://pub.framsikt.net/2021/narvik/bm-2021-budsjett21/#/generic/summary/06d9461a-a16b-4769-8b63-234b0de3f902-cn/?scrollto=t-7&amp;search=netto%20driftsresultat</t>
  </si>
  <si>
    <t>Bindal</t>
  </si>
  <si>
    <t>https://www.bindal.kommune.no/aktuelt/innkalling-til-mote-i-bindal-formannskap.5301.aspx</t>
  </si>
  <si>
    <t>Sømna</t>
  </si>
  <si>
    <t>Brønnøy</t>
  </si>
  <si>
    <t>Vega</t>
  </si>
  <si>
    <t>Vevelstad</t>
  </si>
  <si>
    <t>Herøy (Nordland)</t>
  </si>
  <si>
    <t>https://heroy-no.custompublish.com/budsjett-2021-oekonomiplan-2021-2024.540159.no.html</t>
  </si>
  <si>
    <t>Alstahaug</t>
  </si>
  <si>
    <t>https://www.alstahaug.kommune.no/getfile.php/4762433.1880.ja7ajistpak7bu/%C3%98konomiplan+2021-2024.docx.as.pdf</t>
  </si>
  <si>
    <t>Leirfjord</t>
  </si>
  <si>
    <t>Vefsn</t>
  </si>
  <si>
    <t>https://www.vefsn.kommune.no/getfile.php/4765266.2067.wkakmpbpsuzkjl/RadmForslagOkonomipl2021-2024Budsjett2021.pdf</t>
  </si>
  <si>
    <t>Grane</t>
  </si>
  <si>
    <t>Hattfjelldal</t>
  </si>
  <si>
    <t>Dønna</t>
  </si>
  <si>
    <t>Nesna</t>
  </si>
  <si>
    <t>Hemnes</t>
  </si>
  <si>
    <t>https://www.hemnes.kommune.no/1-raadmannens-forslag.540476.no.html</t>
  </si>
  <si>
    <t>Rana</t>
  </si>
  <si>
    <t>https://www.rana.kommune.no/organisasjon/planer_budsjett_regnskap/Documents/Budsjett%20og%20%C3%B8konomiplan%20Rana%20kommune%202021-2024.pdf</t>
  </si>
  <si>
    <t>Lurøy</t>
  </si>
  <si>
    <t>Træna</t>
  </si>
  <si>
    <t>Rødøy</t>
  </si>
  <si>
    <t>http://www.rodoy.kommune.no/Handlers/fh.ashx?MId1=15&amp;FilId=6176</t>
  </si>
  <si>
    <t>Meløy</t>
  </si>
  <si>
    <t>https://www.meloy.kommune.no/globalassets/dokumentarkiv/politikk-og-administrasjon/budsjett/endelig-versjon---budsjett-og-okonomiplan-2021-2024.pdf</t>
  </si>
  <si>
    <t>Gildeskål</t>
  </si>
  <si>
    <t>https://img9.custompublish.com/getfile.php/4769111.2129.ksnnkliulkjnpz/Kommunedirekt%C3%B8rens+forslag+til+budsjett+og+handlingsplan+2021-2024+06112020.pdf?return=www.gildeskal.kommune.no</t>
  </si>
  <si>
    <t>Beiarn</t>
  </si>
  <si>
    <t>https://www.beiarn.kommune.no/getfile.php/4773234.2572.imqmauuzljza7k/Budsjett+2021+R%C3%A5dmannens+forslag.pdf</t>
  </si>
  <si>
    <t>Saltdal</t>
  </si>
  <si>
    <t>Fauske - Fuosko</t>
  </si>
  <si>
    <t>https://www.fauske.kommune.no/getfile.php/4772005.1292.tnumpzssnanwtt/Budsjett+2021+-+Kommunedirkt%C3%B8rens+forslag+til+budsjett.pdf</t>
  </si>
  <si>
    <t>Sørfold</t>
  </si>
  <si>
    <t>Steigen</t>
  </si>
  <si>
    <t>Lødingen</t>
  </si>
  <si>
    <t>Evenes</t>
  </si>
  <si>
    <t>https://evenes.kommune.no/selvbetjening/dokumentarkiv/planer/1305-r%C3%A5dmannens-forslag-budsjett-2021-handlingsplan-2021-2024/file.html</t>
  </si>
  <si>
    <t>Røst</t>
  </si>
  <si>
    <t>Værøy</t>
  </si>
  <si>
    <t>Flakstad</t>
  </si>
  <si>
    <t>Vestvågøy</t>
  </si>
  <si>
    <t>Vågan</t>
  </si>
  <si>
    <t>Hadsel</t>
  </si>
  <si>
    <t>https://pub.framsikt.net/2021/hadsel/bm-2021-styringsdokument_2021-2024_test#/generic/summary/prfrev</t>
  </si>
  <si>
    <t>Bø</t>
  </si>
  <si>
    <t>https://pub.framsikt.net/2021/bo/bm-2021-%C3%B8konomiplan_2021_-2024/#/home</t>
  </si>
  <si>
    <t>Øksnes</t>
  </si>
  <si>
    <t>Sortland - Suortá</t>
  </si>
  <si>
    <t>https://pub.framsikt.net/2021/sortland/bm-2021-%C3%B8kplan_2021/#/generic/summary/prfrev/?scrollto=t-32&amp;search=disposisjonsfond</t>
  </si>
  <si>
    <t>Andøy</t>
  </si>
  <si>
    <t>Moskenes</t>
  </si>
  <si>
    <t>Hamarøy</t>
  </si>
  <si>
    <t>Tromsø</t>
  </si>
  <si>
    <t>https://pub.framsikt.net/2021/tromso/bm-2021-handlingsprogram_2021-2024/#/generic/summary/prfrev</t>
  </si>
  <si>
    <t>Harstad</t>
  </si>
  <si>
    <t>http://einnsyn.harstad.kommune.no/EInnsyn/Dmb/ShowDmbDocument?mId=2382&amp;documentTypeId=MI&amp;sourceDatabase=EPHORTE-I</t>
  </si>
  <si>
    <t>Alta</t>
  </si>
  <si>
    <t>https://pub.framsikt.net/2021/alta/bm-2021-web_r%C3%A5dmannens_forslag_til_budsjett_2021-2024/#/generic/summary/prfrev</t>
  </si>
  <si>
    <t>Vardø</t>
  </si>
  <si>
    <t>http://opengov.cloudapp.net/Meetings/Vardo/Meetings/Details/240559?agendaItemId=202044</t>
  </si>
  <si>
    <t>Vadsø</t>
  </si>
  <si>
    <t>https://www.vadso.kommune.no/_f/p1/i01b5d3b1-84e7-4fd9-9d67-6a5017c27078/budsjettdokumentet-0511.pdf</t>
  </si>
  <si>
    <t>Hammerfest</t>
  </si>
  <si>
    <t>https://pub.framsikt.net/2021/hammerfest/bm-2021-%C3%B8konomiplan_2021-2024#/generic/summary/prfrev</t>
  </si>
  <si>
    <t>Kvæfjord</t>
  </si>
  <si>
    <t>https://www.kvafjord.kommune.no/getfile.php/4772089.2536.bi7jaswqawwnlt/Budsjett+%C3%B8konomiplan+2021-2024_3.pdf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</si>
  <si>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</si>
  <si>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</si>
  <si>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</si>
  <si>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</si>
  <si>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</si>
  <si>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</si>
  <si>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</si>
  <si>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</si>
  <si>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</si>
  <si>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</si>
  <si>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https://res.cloudinary.com/arbeiderpartiet/image/upload/v1/ievv_filestore/4fdb408d03574343a76c807d07a8d0dc82e0428030d5427dab7000ebc79e526d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</si>
  <si>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</si>
  <si>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</si>
  <si>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</si>
  <si>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</si>
  <si>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</si>
  <si>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</si>
  <si>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</si>
  <si>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</si>
  <si>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Guovdageaidnu - Kautokeino</t>
  </si>
  <si>
    <t>Loppa</t>
  </si>
  <si>
    <t>Hasvik</t>
  </si>
  <si>
    <t>Måsøy</t>
  </si>
  <si>
    <t>Nordkapp</t>
  </si>
  <si>
    <t>Porsanger - Porsángu - Porsanki </t>
  </si>
  <si>
    <t>Kárásjohka - Karasjok</t>
  </si>
  <si>
    <t>Lebesby</t>
  </si>
  <si>
    <t>https://www.lebesby.kommune.no/</t>
  </si>
  <si>
    <t>Gamvik</t>
  </si>
  <si>
    <t>Berlevåg</t>
  </si>
  <si>
    <t>Deatnu - Tana</t>
  </si>
  <si>
    <t>https://www.tana.kommune.no/getfile.php/4770949.984.wnapiwi7bpwjkm/R%C3%A5dmannens+forslag+til+%C3%A5rsbudsjett+2021+og+%C3%B8konomiplan+2021-24.pdf</t>
  </si>
  <si>
    <t>Unjárga - Nesseby</t>
  </si>
  <si>
    <t>Båtsfjord</t>
  </si>
  <si>
    <t>Sør-Varanger</t>
  </si>
  <si>
    <t>https://pub.framsikt.net/2021/sorvaranger/bm-2021-r%C3%A5dmannens_forslag_/#/generic/summary/prfrev</t>
  </si>
  <si>
    <t>Link</t>
  </si>
  <si>
    <t>Netto driftsresultat i %, tall for tidligere år</t>
  </si>
  <si>
    <t>Netto driftsresultat i %, tall  for planperioden</t>
  </si>
  <si>
    <t>Netto driftsresultat, finansiell handlingsregel</t>
  </si>
  <si>
    <t>Netto driftsresultat, tall for andre kommuner tidligere år</t>
  </si>
  <si>
    <t>Netto lånegjeld %, tall for tidligere år</t>
  </si>
  <si>
    <t>Netto lånegjeld %%, tall  for planperioden</t>
  </si>
  <si>
    <t>Netto lånegjeld %, finansiell handlingsregel</t>
  </si>
  <si>
    <t>Netto lånegjeld %, tall for andre kommuner tidligere år</t>
  </si>
  <si>
    <t>Disposisjonsfond i %, tall for tidligere år</t>
  </si>
  <si>
    <t>Disposisjonsfond i %, tall  for planperioden</t>
  </si>
  <si>
    <t>Disposisjonsfond i%, finansiell handlingsregel</t>
  </si>
  <si>
    <t>Disposisjonsfond i%, tall for andre kommuner tidligere år</t>
  </si>
  <si>
    <t>10-årig investeringsbudsjett</t>
  </si>
  <si>
    <t>Viser årets budsjett eller årets prognose i budsjettskjemaene</t>
  </si>
  <si>
    <t>Viser korrigert netto driftsresultat</t>
  </si>
  <si>
    <t>Har konsernbudsjett</t>
  </si>
  <si>
    <t>Sammenligner samlede netto driftsutgifter med andre kommuner</t>
  </si>
  <si>
    <t>Sammenligner produktivitet med andre kommuner</t>
  </si>
  <si>
    <t>Henter mål fra kommuneplanen</t>
  </si>
  <si>
    <t>Tjenestekvalitet: Konkrete mål Grunnskolen</t>
  </si>
  <si>
    <t>Tjenestekvalitet: Viser resultater for tidligere år</t>
  </si>
  <si>
    <t>Tjenestekvalitet: Sammenligner med andre kommuner</t>
  </si>
  <si>
    <t>Tjenestekvalitet: Bruker kommunebarometeret</t>
  </si>
  <si>
    <t>Samfunnsutvikling: Konkrete mål</t>
  </si>
  <si>
    <t>Samfunnsutvikling: Viser resultater for tidligere år</t>
  </si>
  <si>
    <t>Samfunnsutvikling: Sammenligning med andre</t>
  </si>
  <si>
    <t xml:space="preserve">Det grønne skiftet: Konkrete mål </t>
  </si>
  <si>
    <t>Det grønne skiftet: Viser resultater tidligere år</t>
  </si>
  <si>
    <t>Det grønne skiftet: sammenligning med andre</t>
  </si>
  <si>
    <t>Under 100 sider (PDF)  WEB - 0 poeng med mindre de også har pdf</t>
  </si>
  <si>
    <t>Økonomiplan på nettet</t>
  </si>
  <si>
    <t>Økonomiplan med interaktivitet på nett</t>
  </si>
  <si>
    <t>Ønskeliste</t>
  </si>
  <si>
    <t>Budsjettering etter tjenester  (La Ligge)</t>
  </si>
  <si>
    <t>https://www.vaga.kommune.no/_f/p1/i4b7fd8bc-1c09-4f79-bacf-93b0a16455cc/fs-58-20-okonomiplan-2021-2024.pdf</t>
  </si>
  <si>
    <t>https://www.nord-fron.kommune.no/_f/p1/i40f19b47-5111-423b-a3f2-1b95e8efa404/kommunedir-kommetarer-2021-24.pdf</t>
  </si>
  <si>
    <t>https://www.nissedal.kommune.no/getfile.php/4773298.2637.zjjjsnwwlattzs/Budjsettdokument++2021-2024.pdf</t>
  </si>
  <si>
    <t>https://www.fyresdal.kommune.no/getfile.php/4773318.2640.qkmnbtmsimiaqw/Budsjett+2021+formannskapets+innstilling.pdf</t>
  </si>
  <si>
    <t>http://opengov.cloudapp.net/Meetings/averoy/Meetings/Details/236728?agendaItemId=201350</t>
  </si>
  <si>
    <t>Økonomi</t>
  </si>
  <si>
    <t>Mål</t>
  </si>
  <si>
    <t>Enkelhet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</si>
</sst>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9" fontId="4" fillId="0" borderId="0" xfId="3" applyFont="1" applyFill="1" applyBorder="1"/>
    <xf numFmtId="0" fontId="5" fillId="0" borderId="0" xfId="2" applyFont="1" applyFill="1" applyBorder="1"/>
    <xf numFmtId="0" fontId="6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</cellXfs>
  <cellStyles count="4">
    <cellStyle name="Comma 2" xfId="1" xr:uid="{4D4DB25B-3D19-42E0-AB9E-E629E95DA282}"/>
    <cellStyle name="Hyperkobling" xfId="2" builtinId="8"/>
    <cellStyle name="Normal" xfId="0" builtinId="0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DCFD6-2331-4738-AE11-AC417309C0B5}">
  <sheetPr>
    <tabColor theme="4"/>
  </sheetPr>
  <dimension ref="A1:AS51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9" sqref="D9"/>
    </sheetView>
  </sheetViews>
  <sheetFormatPr baseColWidth="10" defaultColWidth="10.7109375" defaultRowHeight="15" outlineLevelCol="1" x14ac:dyDescent="0.25"/>
  <cols>
    <col min="1" max="1" width="15.7109375" style="2" customWidth="1"/>
    <col min="2" max="2" width="25.85546875" style="2" customWidth="1" outlineLevel="1"/>
    <col min="3" max="3" width="12.140625" style="2" customWidth="1" outlineLevel="1"/>
    <col min="4" max="38" width="9.85546875" style="2" customWidth="1" outlineLevel="1"/>
    <col min="39" max="40" width="6.7109375" style="2" customWidth="1" outlineLevel="1"/>
    <col min="41" max="41" width="9.7109375" style="2" customWidth="1"/>
    <col min="42" max="42" width="10.7109375" style="2"/>
    <col min="43" max="43" width="6.28515625" style="2" customWidth="1"/>
    <col min="44" max="16384" width="10.7109375" style="2"/>
  </cols>
  <sheetData>
    <row r="1" spans="1:44" s="3" customFormat="1" ht="145.15" customHeight="1" x14ac:dyDescent="0.25">
      <c r="D1" s="3" t="s">
        <v>549</v>
      </c>
      <c r="E1" s="3" t="s">
        <v>550</v>
      </c>
      <c r="F1" s="3" t="s">
        <v>551</v>
      </c>
      <c r="G1" s="3" t="s">
        <v>552</v>
      </c>
      <c r="H1" s="3" t="s">
        <v>554</v>
      </c>
      <c r="I1" s="3" t="s">
        <v>558</v>
      </c>
      <c r="K1" s="3" t="s">
        <v>553</v>
      </c>
      <c r="L1" s="3" t="s">
        <v>554</v>
      </c>
      <c r="M1" s="3" t="s">
        <v>555</v>
      </c>
      <c r="N1" s="3" t="s">
        <v>556</v>
      </c>
      <c r="O1" s="3" t="s">
        <v>557</v>
      </c>
      <c r="P1" s="3" t="s">
        <v>558</v>
      </c>
      <c r="Q1" s="3" t="s">
        <v>559</v>
      </c>
      <c r="R1" s="3" t="s">
        <v>560</v>
      </c>
      <c r="S1" s="3" t="s">
        <v>561</v>
      </c>
      <c r="T1" s="3" t="s">
        <v>562</v>
      </c>
      <c r="U1" s="3" t="s">
        <v>563</v>
      </c>
      <c r="V1" s="3" t="s">
        <v>564</v>
      </c>
      <c r="W1" s="3" t="s">
        <v>565</v>
      </c>
      <c r="X1" s="3" t="s">
        <v>566</v>
      </c>
      <c r="Y1" s="3" t="s">
        <v>567</v>
      </c>
      <c r="Z1" s="3" t="s">
        <v>568</v>
      </c>
      <c r="AA1" s="3" t="s">
        <v>569</v>
      </c>
      <c r="AB1" s="3" t="s">
        <v>570</v>
      </c>
      <c r="AC1" s="3" t="s">
        <v>571</v>
      </c>
      <c r="AD1" s="3" t="s">
        <v>572</v>
      </c>
      <c r="AE1" s="3" t="s">
        <v>573</v>
      </c>
      <c r="AF1" s="3" t="s">
        <v>574</v>
      </c>
      <c r="AG1" s="3" t="s">
        <v>575</v>
      </c>
      <c r="AH1" s="3" t="s">
        <v>576</v>
      </c>
      <c r="AI1" s="3" t="s">
        <v>577</v>
      </c>
      <c r="AJ1" s="3" t="s">
        <v>578</v>
      </c>
      <c r="AK1" s="3" t="s">
        <v>579</v>
      </c>
      <c r="AL1" s="3" t="s">
        <v>580</v>
      </c>
      <c r="AM1" s="3" t="s">
        <v>581</v>
      </c>
      <c r="AN1" s="3" t="s">
        <v>582</v>
      </c>
    </row>
    <row r="2" spans="1:44" s="4" customFormat="1" ht="15.75" thickBot="1" x14ac:dyDescent="0.3">
      <c r="A2" s="8" t="s">
        <v>0</v>
      </c>
      <c r="B2" s="8" t="s">
        <v>548</v>
      </c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10">
        <v>5</v>
      </c>
      <c r="L2" s="10">
        <v>6</v>
      </c>
      <c r="M2" s="10">
        <v>7</v>
      </c>
      <c r="N2" s="10">
        <v>8</v>
      </c>
      <c r="O2" s="10">
        <v>9</v>
      </c>
      <c r="P2" s="10">
        <v>10</v>
      </c>
      <c r="Q2" s="10">
        <v>11</v>
      </c>
      <c r="R2" s="10">
        <v>12</v>
      </c>
      <c r="S2" s="10">
        <v>13</v>
      </c>
      <c r="T2" s="10">
        <v>14</v>
      </c>
      <c r="U2" s="10">
        <v>15</v>
      </c>
      <c r="V2" s="10">
        <v>16</v>
      </c>
      <c r="W2" s="10">
        <v>17</v>
      </c>
      <c r="X2" s="10">
        <v>18</v>
      </c>
      <c r="Y2" s="10">
        <v>19</v>
      </c>
      <c r="Z2" s="10">
        <v>20</v>
      </c>
      <c r="AA2" s="10">
        <v>21</v>
      </c>
      <c r="AB2" s="10">
        <v>22</v>
      </c>
      <c r="AC2" s="10">
        <v>23</v>
      </c>
      <c r="AD2" s="10">
        <v>24</v>
      </c>
      <c r="AE2" s="10">
        <v>25</v>
      </c>
      <c r="AF2" s="10">
        <v>26</v>
      </c>
      <c r="AG2" s="10">
        <v>27</v>
      </c>
      <c r="AH2" s="10">
        <v>28</v>
      </c>
      <c r="AI2" s="10">
        <v>29</v>
      </c>
      <c r="AJ2" s="10">
        <v>30</v>
      </c>
      <c r="AK2" s="10">
        <v>31</v>
      </c>
      <c r="AL2" s="10">
        <v>31</v>
      </c>
      <c r="AM2" s="10">
        <v>32</v>
      </c>
      <c r="AN2" s="10">
        <v>33</v>
      </c>
      <c r="AO2" s="10" t="s">
        <v>8</v>
      </c>
      <c r="AP2" s="8" t="s">
        <v>588</v>
      </c>
      <c r="AQ2" s="8" t="s">
        <v>589</v>
      </c>
      <c r="AR2" s="8" t="s">
        <v>590</v>
      </c>
    </row>
    <row r="3" spans="1:44" x14ac:dyDescent="0.25">
      <c r="A3" s="2" t="s">
        <v>273</v>
      </c>
      <c r="B3" s="2" t="s">
        <v>274</v>
      </c>
      <c r="C3" s="2">
        <v>42272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6</v>
      </c>
      <c r="K3" s="2">
        <v>1</v>
      </c>
      <c r="M3" s="2">
        <v>1</v>
      </c>
      <c r="N3" s="2">
        <v>1</v>
      </c>
      <c r="O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0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0.5</v>
      </c>
      <c r="AD3" s="2">
        <v>1</v>
      </c>
      <c r="AE3" s="2">
        <v>1</v>
      </c>
      <c r="AF3" s="2">
        <v>0</v>
      </c>
      <c r="AG3" s="2">
        <v>0</v>
      </c>
      <c r="AH3" s="2">
        <v>1</v>
      </c>
      <c r="AI3" s="2">
        <v>1</v>
      </c>
      <c r="AJ3" s="2">
        <v>0</v>
      </c>
      <c r="AL3" s="2">
        <v>1</v>
      </c>
      <c r="AM3" s="2">
        <v>1</v>
      </c>
      <c r="AN3" s="2">
        <v>1</v>
      </c>
      <c r="AO3" s="2">
        <v>28.5</v>
      </c>
      <c r="AP3" s="2">
        <f>SUM(D3:X3)-J3</f>
        <v>17</v>
      </c>
      <c r="AQ3" s="2">
        <f>SUM(Y3:AI3)</f>
        <v>8.5</v>
      </c>
      <c r="AR3" s="2">
        <f>SUM(AJ3:AN3)</f>
        <v>3</v>
      </c>
    </row>
    <row r="4" spans="1:44" x14ac:dyDescent="0.25">
      <c r="A4" s="2" t="s">
        <v>104</v>
      </c>
      <c r="B4" s="2" t="s">
        <v>105</v>
      </c>
      <c r="C4" s="2">
        <v>30409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6</v>
      </c>
      <c r="K4" s="2">
        <v>1</v>
      </c>
      <c r="M4" s="2">
        <v>1</v>
      </c>
      <c r="N4" s="2">
        <v>1</v>
      </c>
      <c r="O4" s="2">
        <v>1</v>
      </c>
      <c r="Q4" s="2">
        <v>1</v>
      </c>
      <c r="R4" s="2">
        <v>1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0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0</v>
      </c>
      <c r="AL4" s="2">
        <v>1</v>
      </c>
      <c r="AM4" s="2">
        <v>1</v>
      </c>
      <c r="AN4" s="2">
        <v>0</v>
      </c>
      <c r="AO4" s="2">
        <v>26</v>
      </c>
      <c r="AP4" s="2">
        <f t="shared" ref="AP4:AP46" si="0">SUM(D4:X4)-J4</f>
        <v>14</v>
      </c>
      <c r="AQ4" s="2">
        <f t="shared" ref="AQ4:AQ46" si="1">SUM(Y4:AI4)</f>
        <v>10</v>
      </c>
      <c r="AR4" s="2">
        <f t="shared" ref="AR4:AR46" si="2">SUM(AJ4:AN4)</f>
        <v>2</v>
      </c>
    </row>
    <row r="5" spans="1:44" x14ac:dyDescent="0.25">
      <c r="A5" s="2" t="s">
        <v>251</v>
      </c>
      <c r="B5" s="2" t="s">
        <v>252</v>
      </c>
      <c r="C5" s="2">
        <v>19707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6</v>
      </c>
      <c r="K5" s="2">
        <v>1</v>
      </c>
      <c r="M5" s="2">
        <v>1</v>
      </c>
      <c r="N5" s="2">
        <v>1</v>
      </c>
      <c r="O5" s="2">
        <v>1</v>
      </c>
      <c r="Q5" s="2">
        <v>1</v>
      </c>
      <c r="R5" s="2">
        <v>1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0</v>
      </c>
      <c r="AD5" s="2">
        <v>1</v>
      </c>
      <c r="AE5" s="2">
        <v>1</v>
      </c>
      <c r="AF5" s="2">
        <v>1</v>
      </c>
      <c r="AG5" s="2">
        <v>1</v>
      </c>
      <c r="AH5" s="2">
        <v>1</v>
      </c>
      <c r="AI5" s="2">
        <v>1</v>
      </c>
      <c r="AJ5" s="2">
        <v>0</v>
      </c>
      <c r="AL5" s="2">
        <v>1</v>
      </c>
      <c r="AM5" s="2">
        <v>1</v>
      </c>
      <c r="AN5" s="2">
        <v>0</v>
      </c>
      <c r="AO5" s="2">
        <v>26</v>
      </c>
      <c r="AP5" s="2">
        <f t="shared" si="0"/>
        <v>14</v>
      </c>
      <c r="AQ5" s="2">
        <f t="shared" si="1"/>
        <v>10</v>
      </c>
      <c r="AR5" s="2">
        <f t="shared" si="2"/>
        <v>2</v>
      </c>
    </row>
    <row r="6" spans="1:44" x14ac:dyDescent="0.25">
      <c r="A6" s="2" t="s">
        <v>279</v>
      </c>
      <c r="B6" s="2" t="s">
        <v>280</v>
      </c>
      <c r="C6" s="2">
        <v>283763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6</v>
      </c>
      <c r="K6" s="2">
        <v>1</v>
      </c>
      <c r="M6" s="2">
        <v>1</v>
      </c>
      <c r="N6" s="2">
        <v>1</v>
      </c>
      <c r="O6" s="2">
        <v>1</v>
      </c>
      <c r="Q6" s="2">
        <v>1</v>
      </c>
      <c r="R6" s="2">
        <v>1</v>
      </c>
      <c r="S6" s="2">
        <v>0</v>
      </c>
      <c r="T6" s="2">
        <v>1</v>
      </c>
      <c r="U6" s="2">
        <v>1</v>
      </c>
      <c r="V6" s="2">
        <v>0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0</v>
      </c>
      <c r="AC6" s="2">
        <v>1</v>
      </c>
      <c r="AD6" s="2">
        <v>1</v>
      </c>
      <c r="AE6" s="2">
        <v>0</v>
      </c>
      <c r="AF6" s="2">
        <v>0</v>
      </c>
      <c r="AG6" s="2">
        <v>1</v>
      </c>
      <c r="AH6" s="2">
        <v>1</v>
      </c>
      <c r="AI6" s="2">
        <v>0</v>
      </c>
      <c r="AJ6" s="2">
        <v>0</v>
      </c>
      <c r="AL6" s="2">
        <v>1</v>
      </c>
      <c r="AM6" s="2">
        <v>1</v>
      </c>
      <c r="AN6" s="2">
        <v>1</v>
      </c>
      <c r="AO6" s="2">
        <v>26</v>
      </c>
      <c r="AP6" s="2">
        <f t="shared" si="0"/>
        <v>16</v>
      </c>
      <c r="AQ6" s="2">
        <f t="shared" si="1"/>
        <v>7</v>
      </c>
      <c r="AR6" s="2">
        <f t="shared" si="2"/>
        <v>3</v>
      </c>
    </row>
    <row r="7" spans="1:44" x14ac:dyDescent="0.25">
      <c r="A7" s="2" t="s">
        <v>240</v>
      </c>
      <c r="B7" s="2" t="s">
        <v>241</v>
      </c>
      <c r="C7" s="2">
        <v>37305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6</v>
      </c>
      <c r="K7" s="2">
        <v>1</v>
      </c>
      <c r="M7" s="2">
        <v>1</v>
      </c>
      <c r="N7" s="2">
        <v>1</v>
      </c>
      <c r="O7" s="2">
        <v>1</v>
      </c>
      <c r="Q7" s="2">
        <v>1</v>
      </c>
      <c r="R7" s="2">
        <v>1</v>
      </c>
      <c r="S7" s="2">
        <v>1</v>
      </c>
      <c r="T7" s="2">
        <v>1</v>
      </c>
      <c r="U7" s="2">
        <v>0</v>
      </c>
      <c r="V7" s="2">
        <v>0</v>
      </c>
      <c r="W7" s="2">
        <v>0</v>
      </c>
      <c r="X7" s="2">
        <v>1</v>
      </c>
      <c r="Y7" s="2">
        <v>1</v>
      </c>
      <c r="Z7" s="2">
        <v>1</v>
      </c>
      <c r="AA7" s="2">
        <v>1</v>
      </c>
      <c r="AB7" s="2">
        <v>0</v>
      </c>
      <c r="AC7" s="2">
        <v>0</v>
      </c>
      <c r="AD7" s="2">
        <v>1</v>
      </c>
      <c r="AE7" s="2">
        <v>1</v>
      </c>
      <c r="AF7" s="2">
        <v>0</v>
      </c>
      <c r="AG7" s="2">
        <v>1</v>
      </c>
      <c r="AH7" s="2">
        <v>1</v>
      </c>
      <c r="AI7" s="2">
        <v>1</v>
      </c>
      <c r="AJ7" s="2">
        <v>0</v>
      </c>
      <c r="AL7" s="2">
        <v>1</v>
      </c>
      <c r="AM7" s="2">
        <v>1</v>
      </c>
      <c r="AN7" s="2">
        <v>0</v>
      </c>
      <c r="AO7" s="2">
        <v>25</v>
      </c>
      <c r="AP7" s="2">
        <f t="shared" si="0"/>
        <v>15</v>
      </c>
      <c r="AQ7" s="2">
        <f t="shared" si="1"/>
        <v>8</v>
      </c>
      <c r="AR7" s="2">
        <f t="shared" si="2"/>
        <v>2</v>
      </c>
    </row>
    <row r="8" spans="1:44" x14ac:dyDescent="0.25">
      <c r="A8" s="2" t="s">
        <v>381</v>
      </c>
      <c r="B8" s="2" t="s">
        <v>382</v>
      </c>
      <c r="C8" s="2">
        <v>205332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6</v>
      </c>
      <c r="K8" s="2">
        <v>1</v>
      </c>
      <c r="M8" s="2">
        <v>1</v>
      </c>
      <c r="N8" s="2">
        <v>1</v>
      </c>
      <c r="O8" s="2">
        <v>1</v>
      </c>
      <c r="Q8" s="2">
        <v>1</v>
      </c>
      <c r="R8" s="2">
        <v>1</v>
      </c>
      <c r="S8" s="2">
        <v>0</v>
      </c>
      <c r="T8" s="2">
        <v>1</v>
      </c>
      <c r="U8" s="2">
        <v>1</v>
      </c>
      <c r="V8" s="2">
        <v>0</v>
      </c>
      <c r="W8" s="2">
        <v>0.5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0</v>
      </c>
      <c r="AD8" s="2">
        <v>1</v>
      </c>
      <c r="AE8" s="2">
        <v>0</v>
      </c>
      <c r="AF8" s="2">
        <v>0</v>
      </c>
      <c r="AG8" s="2">
        <v>1</v>
      </c>
      <c r="AH8" s="2">
        <v>1</v>
      </c>
      <c r="AI8" s="2">
        <v>0</v>
      </c>
      <c r="AJ8" s="2">
        <v>0</v>
      </c>
      <c r="AL8" s="2">
        <v>1</v>
      </c>
      <c r="AM8" s="2">
        <v>1</v>
      </c>
      <c r="AN8" s="2">
        <v>0</v>
      </c>
      <c r="AO8" s="2">
        <v>24.5</v>
      </c>
      <c r="AP8" s="2">
        <f t="shared" si="0"/>
        <v>15.5</v>
      </c>
      <c r="AQ8" s="2">
        <f t="shared" si="1"/>
        <v>7</v>
      </c>
      <c r="AR8" s="2">
        <f t="shared" si="2"/>
        <v>2</v>
      </c>
    </row>
    <row r="9" spans="1:44" x14ac:dyDescent="0.25">
      <c r="A9" s="2" t="s">
        <v>502</v>
      </c>
      <c r="B9" s="2" t="s">
        <v>503</v>
      </c>
      <c r="C9" s="2">
        <v>20802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6</v>
      </c>
      <c r="K9" s="2">
        <v>1</v>
      </c>
      <c r="M9" s="2">
        <v>1</v>
      </c>
      <c r="N9" s="2">
        <v>1</v>
      </c>
      <c r="O9" s="2">
        <v>1</v>
      </c>
      <c r="Q9" s="2">
        <v>1</v>
      </c>
      <c r="R9" s="2">
        <v>1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1</v>
      </c>
      <c r="Y9" s="2">
        <v>1</v>
      </c>
      <c r="Z9" s="2">
        <v>0</v>
      </c>
      <c r="AA9" s="2">
        <v>1</v>
      </c>
      <c r="AB9" s="2">
        <v>1</v>
      </c>
      <c r="AC9" s="2">
        <v>0</v>
      </c>
      <c r="AD9" s="2">
        <v>1</v>
      </c>
      <c r="AE9" s="2">
        <v>0</v>
      </c>
      <c r="AF9" s="2">
        <v>0</v>
      </c>
      <c r="AG9" s="2">
        <v>1</v>
      </c>
      <c r="AH9" s="2">
        <v>1</v>
      </c>
      <c r="AI9" s="2">
        <v>0</v>
      </c>
      <c r="AJ9" s="2">
        <v>1</v>
      </c>
      <c r="AL9" s="2">
        <v>1</v>
      </c>
      <c r="AM9" s="2">
        <v>1</v>
      </c>
      <c r="AN9" s="2">
        <v>1</v>
      </c>
      <c r="AO9" s="2">
        <v>24</v>
      </c>
      <c r="AP9" s="2">
        <f t="shared" si="0"/>
        <v>14</v>
      </c>
      <c r="AQ9" s="2">
        <f t="shared" si="1"/>
        <v>6</v>
      </c>
      <c r="AR9" s="2">
        <f t="shared" si="2"/>
        <v>4</v>
      </c>
    </row>
    <row r="10" spans="1:44" x14ac:dyDescent="0.25">
      <c r="A10" s="2" t="s">
        <v>396</v>
      </c>
      <c r="B10" s="2" t="s">
        <v>397</v>
      </c>
      <c r="C10" s="2">
        <v>6235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6</v>
      </c>
      <c r="K10" s="2">
        <v>1</v>
      </c>
      <c r="M10" s="2">
        <v>0</v>
      </c>
      <c r="N10" s="2">
        <v>1</v>
      </c>
      <c r="O10" s="2">
        <v>1</v>
      </c>
      <c r="Q10" s="2">
        <v>1</v>
      </c>
      <c r="R10" s="2">
        <v>1</v>
      </c>
      <c r="S10" s="2">
        <v>0</v>
      </c>
      <c r="T10" s="2">
        <v>1</v>
      </c>
      <c r="U10" s="2">
        <v>0</v>
      </c>
      <c r="V10" s="2">
        <v>0</v>
      </c>
      <c r="W10" s="2">
        <v>0.5</v>
      </c>
      <c r="X10" s="2">
        <v>1</v>
      </c>
      <c r="Y10" s="2">
        <v>1</v>
      </c>
      <c r="Z10" s="2">
        <v>1</v>
      </c>
      <c r="AA10" s="2">
        <v>1</v>
      </c>
      <c r="AB10" s="2">
        <v>0</v>
      </c>
      <c r="AC10" s="2">
        <v>0</v>
      </c>
      <c r="AD10" s="2">
        <v>1</v>
      </c>
      <c r="AE10" s="2">
        <v>1</v>
      </c>
      <c r="AF10" s="2">
        <v>0</v>
      </c>
      <c r="AG10" s="2">
        <v>1</v>
      </c>
      <c r="AH10" s="2">
        <v>1</v>
      </c>
      <c r="AI10" s="2">
        <v>1</v>
      </c>
      <c r="AJ10" s="2">
        <v>0</v>
      </c>
      <c r="AL10" s="2">
        <v>1</v>
      </c>
      <c r="AM10" s="2">
        <v>1</v>
      </c>
      <c r="AN10" s="2">
        <v>0</v>
      </c>
      <c r="AO10" s="2">
        <v>23.5</v>
      </c>
      <c r="AP10" s="2">
        <f t="shared" si="0"/>
        <v>13.5</v>
      </c>
      <c r="AQ10" s="2">
        <f t="shared" si="1"/>
        <v>8</v>
      </c>
      <c r="AR10" s="2">
        <f t="shared" si="2"/>
        <v>2</v>
      </c>
    </row>
    <row r="11" spans="1:44" x14ac:dyDescent="0.25">
      <c r="A11" s="2" t="s">
        <v>37</v>
      </c>
      <c r="B11" s="2" t="s">
        <v>38</v>
      </c>
      <c r="C11" s="2">
        <v>18095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6</v>
      </c>
      <c r="K11" s="2">
        <v>1</v>
      </c>
      <c r="M11" s="2">
        <v>1</v>
      </c>
      <c r="N11" s="2">
        <v>1</v>
      </c>
      <c r="O11" s="2">
        <v>1</v>
      </c>
      <c r="Q11" s="2">
        <v>1</v>
      </c>
      <c r="R11" s="2">
        <v>1</v>
      </c>
      <c r="S11" s="2">
        <v>0</v>
      </c>
      <c r="T11" s="2">
        <v>1</v>
      </c>
      <c r="U11" s="2">
        <v>0</v>
      </c>
      <c r="V11" s="2">
        <v>0</v>
      </c>
      <c r="W11" s="2">
        <v>0.5</v>
      </c>
      <c r="X11" s="2">
        <v>1</v>
      </c>
      <c r="Y11" s="2">
        <v>1</v>
      </c>
      <c r="Z11" s="2">
        <v>1</v>
      </c>
      <c r="AA11" s="2">
        <v>1</v>
      </c>
      <c r="AB11" s="2">
        <v>0.5</v>
      </c>
      <c r="AC11" s="2">
        <v>0</v>
      </c>
      <c r="AD11" s="2">
        <v>1</v>
      </c>
      <c r="AE11" s="2">
        <v>1</v>
      </c>
      <c r="AF11" s="2">
        <v>0</v>
      </c>
      <c r="AG11" s="2">
        <v>1</v>
      </c>
      <c r="AH11" s="2">
        <v>0</v>
      </c>
      <c r="AI11" s="2">
        <v>0</v>
      </c>
      <c r="AJ11" s="2">
        <v>0</v>
      </c>
      <c r="AL11" s="2">
        <v>1</v>
      </c>
      <c r="AM11" s="2">
        <v>1</v>
      </c>
      <c r="AN11" s="2">
        <v>0</v>
      </c>
      <c r="AO11" s="2">
        <v>23</v>
      </c>
      <c r="AP11" s="2">
        <f t="shared" si="0"/>
        <v>14.5</v>
      </c>
      <c r="AQ11" s="2">
        <f t="shared" si="1"/>
        <v>6.5</v>
      </c>
      <c r="AR11" s="2">
        <f t="shared" si="2"/>
        <v>2</v>
      </c>
    </row>
    <row r="12" spans="1:44" x14ac:dyDescent="0.25">
      <c r="A12" s="2" t="s">
        <v>22</v>
      </c>
      <c r="B12" s="2" t="s">
        <v>23</v>
      </c>
      <c r="C12" s="2">
        <v>30729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6</v>
      </c>
      <c r="K12" s="2">
        <v>0</v>
      </c>
      <c r="M12" s="2">
        <v>1</v>
      </c>
      <c r="N12" s="2">
        <v>0</v>
      </c>
      <c r="O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0</v>
      </c>
      <c r="V12" s="2">
        <v>0</v>
      </c>
      <c r="W12" s="2">
        <v>0</v>
      </c>
      <c r="X12" s="2">
        <v>1</v>
      </c>
      <c r="Y12" s="2">
        <v>0.5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0</v>
      </c>
      <c r="AG12" s="2">
        <v>0.5</v>
      </c>
      <c r="AH12" s="2">
        <v>0</v>
      </c>
      <c r="AI12" s="2">
        <v>0</v>
      </c>
      <c r="AJ12" s="2">
        <v>0</v>
      </c>
      <c r="AL12" s="2">
        <v>1</v>
      </c>
      <c r="AM12" s="2">
        <v>1</v>
      </c>
      <c r="AN12" s="2">
        <v>1</v>
      </c>
      <c r="AO12" s="2">
        <v>23</v>
      </c>
      <c r="AP12" s="2">
        <f t="shared" si="0"/>
        <v>13</v>
      </c>
      <c r="AQ12" s="2">
        <f t="shared" si="1"/>
        <v>7</v>
      </c>
      <c r="AR12" s="2">
        <f t="shared" si="2"/>
        <v>3</v>
      </c>
    </row>
    <row r="13" spans="1:44" x14ac:dyDescent="0.25">
      <c r="A13" s="2" t="s">
        <v>508</v>
      </c>
      <c r="B13" s="2" t="s">
        <v>509</v>
      </c>
      <c r="C13" s="2">
        <v>11375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6</v>
      </c>
      <c r="K13" s="2">
        <v>1</v>
      </c>
      <c r="M13" s="2">
        <v>0</v>
      </c>
      <c r="N13" s="2">
        <v>1</v>
      </c>
      <c r="O13" s="2">
        <v>1</v>
      </c>
      <c r="Q13" s="2">
        <v>1</v>
      </c>
      <c r="R13" s="2">
        <v>1</v>
      </c>
      <c r="S13" s="2">
        <v>0</v>
      </c>
      <c r="T13" s="2">
        <v>1</v>
      </c>
      <c r="U13" s="2">
        <v>0</v>
      </c>
      <c r="V13" s="2">
        <v>0</v>
      </c>
      <c r="W13" s="2">
        <v>0.5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0</v>
      </c>
      <c r="AD13" s="2">
        <v>1</v>
      </c>
      <c r="AE13" s="2">
        <v>0</v>
      </c>
      <c r="AF13" s="2">
        <v>0</v>
      </c>
      <c r="AG13" s="2">
        <v>1</v>
      </c>
      <c r="AH13" s="2">
        <v>0</v>
      </c>
      <c r="AI13" s="2">
        <v>0</v>
      </c>
      <c r="AJ13" s="2">
        <v>0</v>
      </c>
      <c r="AL13" s="2">
        <v>1</v>
      </c>
      <c r="AM13" s="2">
        <v>1</v>
      </c>
      <c r="AN13" s="2">
        <v>1</v>
      </c>
      <c r="AO13" s="2">
        <v>22.5</v>
      </c>
      <c r="AP13" s="2">
        <f t="shared" si="0"/>
        <v>13.5</v>
      </c>
      <c r="AQ13" s="2">
        <f t="shared" si="1"/>
        <v>6</v>
      </c>
      <c r="AR13" s="2">
        <f t="shared" si="2"/>
        <v>3</v>
      </c>
    </row>
    <row r="14" spans="1:44" x14ac:dyDescent="0.25">
      <c r="A14" s="2" t="s">
        <v>341</v>
      </c>
      <c r="B14" s="2" t="s">
        <v>342</v>
      </c>
      <c r="C14" s="2">
        <v>7151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6</v>
      </c>
      <c r="K14" s="2">
        <v>1</v>
      </c>
      <c r="M14" s="2">
        <v>1</v>
      </c>
      <c r="N14" s="2">
        <v>1</v>
      </c>
      <c r="O14" s="2">
        <v>1</v>
      </c>
      <c r="Q14" s="2">
        <v>1</v>
      </c>
      <c r="R14" s="2">
        <v>1</v>
      </c>
      <c r="S14" s="2">
        <v>0</v>
      </c>
      <c r="T14" s="2">
        <v>1</v>
      </c>
      <c r="U14" s="2">
        <v>0</v>
      </c>
      <c r="V14" s="2">
        <v>0</v>
      </c>
      <c r="W14" s="2">
        <v>0</v>
      </c>
      <c r="X14" s="2">
        <v>1</v>
      </c>
      <c r="Y14" s="2">
        <v>1</v>
      </c>
      <c r="Z14" s="2">
        <v>1</v>
      </c>
      <c r="AA14" s="2">
        <v>1</v>
      </c>
      <c r="AB14" s="2">
        <v>0</v>
      </c>
      <c r="AC14" s="2">
        <v>0</v>
      </c>
      <c r="AD14" s="2">
        <v>1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L14" s="2">
        <v>1</v>
      </c>
      <c r="AM14" s="2">
        <v>1</v>
      </c>
      <c r="AN14" s="2">
        <v>1</v>
      </c>
      <c r="AO14" s="2">
        <v>22</v>
      </c>
      <c r="AP14" s="2">
        <f t="shared" si="0"/>
        <v>14</v>
      </c>
      <c r="AQ14" s="2">
        <f t="shared" si="1"/>
        <v>5</v>
      </c>
      <c r="AR14" s="2">
        <f t="shared" si="2"/>
        <v>3</v>
      </c>
    </row>
    <row r="15" spans="1:44" x14ac:dyDescent="0.25">
      <c r="A15" s="2" t="s">
        <v>498</v>
      </c>
      <c r="B15" s="2" t="s">
        <v>499</v>
      </c>
      <c r="C15" s="2">
        <v>76992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6</v>
      </c>
      <c r="K15" s="2">
        <v>1</v>
      </c>
      <c r="M15" s="2">
        <v>0</v>
      </c>
      <c r="N15" s="2">
        <v>1</v>
      </c>
      <c r="O15" s="2">
        <v>1</v>
      </c>
      <c r="Q15" s="2">
        <v>1</v>
      </c>
      <c r="R15" s="2">
        <v>1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0</v>
      </c>
      <c r="AD15" s="2">
        <v>1</v>
      </c>
      <c r="AE15" s="2">
        <v>0</v>
      </c>
      <c r="AF15" s="2">
        <v>0</v>
      </c>
      <c r="AG15" s="2">
        <v>1</v>
      </c>
      <c r="AH15" s="2">
        <v>1</v>
      </c>
      <c r="AI15" s="2">
        <v>0</v>
      </c>
      <c r="AJ15" s="2">
        <v>0</v>
      </c>
      <c r="AL15" s="2">
        <v>1</v>
      </c>
      <c r="AM15" s="2">
        <v>1</v>
      </c>
      <c r="AN15" s="2">
        <v>0</v>
      </c>
      <c r="AO15" s="2">
        <v>22</v>
      </c>
      <c r="AP15" s="2">
        <f t="shared" si="0"/>
        <v>13</v>
      </c>
      <c r="AQ15" s="2">
        <f t="shared" si="1"/>
        <v>7</v>
      </c>
      <c r="AR15" s="2">
        <f t="shared" si="2"/>
        <v>2</v>
      </c>
    </row>
    <row r="16" spans="1:44" x14ac:dyDescent="0.25">
      <c r="A16" s="2" t="s">
        <v>47</v>
      </c>
      <c r="B16" s="2" t="s">
        <v>48</v>
      </c>
      <c r="C16" s="2">
        <v>128102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6</v>
      </c>
      <c r="K16" s="2">
        <v>1</v>
      </c>
      <c r="M16" s="2">
        <v>0</v>
      </c>
      <c r="N16" s="2">
        <v>1</v>
      </c>
      <c r="O16" s="2">
        <v>1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0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0</v>
      </c>
      <c r="AC16" s="2">
        <v>0</v>
      </c>
      <c r="AD16" s="2">
        <v>1</v>
      </c>
      <c r="AE16" s="2">
        <v>1</v>
      </c>
      <c r="AF16" s="2">
        <v>0</v>
      </c>
      <c r="AG16" s="2">
        <v>1</v>
      </c>
      <c r="AH16" s="2">
        <v>1</v>
      </c>
      <c r="AI16" s="2">
        <v>0</v>
      </c>
      <c r="AJ16" s="2">
        <v>0</v>
      </c>
      <c r="AL16" s="2">
        <v>1</v>
      </c>
      <c r="AM16" s="2">
        <v>1</v>
      </c>
      <c r="AN16" s="2">
        <v>0.5</v>
      </c>
      <c r="AO16" s="2">
        <v>21.5</v>
      </c>
      <c r="AP16" s="2">
        <f t="shared" si="0"/>
        <v>12</v>
      </c>
      <c r="AQ16" s="2">
        <f t="shared" si="1"/>
        <v>7</v>
      </c>
      <c r="AR16" s="2">
        <f t="shared" si="2"/>
        <v>2.5</v>
      </c>
    </row>
    <row r="17" spans="1:44" x14ac:dyDescent="0.25">
      <c r="A17" s="2" t="s">
        <v>91</v>
      </c>
      <c r="B17" s="2" t="s">
        <v>92</v>
      </c>
      <c r="C17" s="2">
        <v>2704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6</v>
      </c>
      <c r="K17" s="2">
        <v>1</v>
      </c>
      <c r="M17" s="2">
        <v>1</v>
      </c>
      <c r="N17" s="2">
        <v>1</v>
      </c>
      <c r="O17" s="2">
        <v>1</v>
      </c>
      <c r="Q17" s="2">
        <v>1</v>
      </c>
      <c r="R17" s="2">
        <v>1</v>
      </c>
      <c r="S17" s="2">
        <v>0</v>
      </c>
      <c r="T17" s="2">
        <v>1</v>
      </c>
      <c r="U17" s="2">
        <v>0</v>
      </c>
      <c r="V17" s="2">
        <v>0</v>
      </c>
      <c r="W17" s="2">
        <v>0.5</v>
      </c>
      <c r="X17" s="2">
        <v>1</v>
      </c>
      <c r="Y17" s="2">
        <v>0</v>
      </c>
      <c r="Z17" s="2">
        <v>1</v>
      </c>
      <c r="AA17" s="2">
        <v>1</v>
      </c>
      <c r="AB17" s="2">
        <v>1</v>
      </c>
      <c r="AC17" s="2">
        <v>0</v>
      </c>
      <c r="AD17" s="2">
        <v>1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L17" s="2">
        <v>1</v>
      </c>
      <c r="AM17" s="2">
        <v>1</v>
      </c>
      <c r="AN17" s="2">
        <v>0</v>
      </c>
      <c r="AO17" s="2">
        <v>21.5</v>
      </c>
      <c r="AP17" s="2">
        <f t="shared" si="0"/>
        <v>14.5</v>
      </c>
      <c r="AQ17" s="2">
        <f t="shared" si="1"/>
        <v>5</v>
      </c>
      <c r="AR17" s="2">
        <f t="shared" si="2"/>
        <v>2</v>
      </c>
    </row>
    <row r="18" spans="1:44" x14ac:dyDescent="0.25">
      <c r="A18" s="2" t="s">
        <v>212</v>
      </c>
      <c r="B18" s="2" t="s">
        <v>213</v>
      </c>
      <c r="C18" s="2">
        <v>11132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6</v>
      </c>
      <c r="K18" s="2">
        <v>1</v>
      </c>
      <c r="M18" s="2">
        <v>1</v>
      </c>
      <c r="N18" s="2">
        <v>1</v>
      </c>
      <c r="O18" s="2">
        <v>1</v>
      </c>
      <c r="Q18" s="2">
        <v>1</v>
      </c>
      <c r="R18" s="2">
        <v>1</v>
      </c>
      <c r="S18" s="2">
        <v>0</v>
      </c>
      <c r="T18" s="2">
        <v>1</v>
      </c>
      <c r="U18" s="2">
        <v>0</v>
      </c>
      <c r="V18" s="2">
        <v>0</v>
      </c>
      <c r="W18" s="2">
        <v>0.5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0</v>
      </c>
      <c r="AD18" s="2">
        <v>1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L18" s="2">
        <v>1</v>
      </c>
      <c r="AM18" s="2">
        <v>0</v>
      </c>
      <c r="AN18" s="2">
        <v>0</v>
      </c>
      <c r="AO18" s="2">
        <v>21.5</v>
      </c>
      <c r="AP18" s="2">
        <f t="shared" si="0"/>
        <v>14.5</v>
      </c>
      <c r="AQ18" s="2">
        <f t="shared" si="1"/>
        <v>6</v>
      </c>
      <c r="AR18" s="2">
        <f t="shared" si="2"/>
        <v>1</v>
      </c>
    </row>
    <row r="19" spans="1:44" x14ac:dyDescent="0.25">
      <c r="A19" s="2" t="s">
        <v>142</v>
      </c>
      <c r="B19" s="2" t="s">
        <v>143</v>
      </c>
      <c r="C19" s="2">
        <v>14979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6</v>
      </c>
      <c r="K19" s="2">
        <v>1</v>
      </c>
      <c r="M19" s="2">
        <v>1</v>
      </c>
      <c r="N19" s="2">
        <v>1</v>
      </c>
      <c r="O19" s="2">
        <v>1</v>
      </c>
      <c r="Q19" s="2">
        <v>1</v>
      </c>
      <c r="R19" s="2">
        <v>1</v>
      </c>
      <c r="S19" s="2">
        <v>0</v>
      </c>
      <c r="T19" s="2">
        <v>1</v>
      </c>
      <c r="U19" s="2">
        <v>0</v>
      </c>
      <c r="V19" s="2">
        <v>0</v>
      </c>
      <c r="W19" s="2">
        <v>0</v>
      </c>
      <c r="X19" s="2">
        <v>1</v>
      </c>
      <c r="Y19" s="2">
        <v>1</v>
      </c>
      <c r="Z19" s="2">
        <v>0</v>
      </c>
      <c r="AA19" s="2">
        <v>0</v>
      </c>
      <c r="AB19" s="2">
        <v>0</v>
      </c>
      <c r="AC19" s="2">
        <v>1</v>
      </c>
      <c r="AD19" s="2">
        <v>1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1</v>
      </c>
      <c r="AL19" s="2">
        <v>1</v>
      </c>
      <c r="AM19" s="2">
        <v>1</v>
      </c>
      <c r="AN19" s="2">
        <v>0</v>
      </c>
      <c r="AO19" s="2">
        <v>21</v>
      </c>
      <c r="AP19" s="2">
        <f t="shared" si="0"/>
        <v>14</v>
      </c>
      <c r="AQ19" s="2">
        <f t="shared" si="1"/>
        <v>4</v>
      </c>
      <c r="AR19" s="2">
        <f t="shared" si="2"/>
        <v>3</v>
      </c>
    </row>
    <row r="20" spans="1:44" x14ac:dyDescent="0.25">
      <c r="A20" s="2" t="s">
        <v>225</v>
      </c>
      <c r="B20" s="2" t="s">
        <v>226</v>
      </c>
      <c r="C20" s="2">
        <v>14837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6</v>
      </c>
      <c r="K20" s="2">
        <v>1</v>
      </c>
      <c r="M20" s="2">
        <v>1</v>
      </c>
      <c r="N20" s="2">
        <v>0</v>
      </c>
      <c r="O20" s="2">
        <v>1</v>
      </c>
      <c r="Q20" s="2">
        <v>1</v>
      </c>
      <c r="R20" s="2">
        <v>0</v>
      </c>
      <c r="S20" s="2">
        <v>0</v>
      </c>
      <c r="T20" s="2">
        <v>1</v>
      </c>
      <c r="U20" s="2">
        <v>1</v>
      </c>
      <c r="V20" s="2">
        <v>0</v>
      </c>
      <c r="W20" s="2">
        <v>0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0</v>
      </c>
      <c r="AD20" s="2">
        <v>1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L20" s="2">
        <v>1</v>
      </c>
      <c r="AM20" s="2">
        <v>0</v>
      </c>
      <c r="AN20" s="2">
        <v>1</v>
      </c>
      <c r="AO20" s="2">
        <v>21</v>
      </c>
      <c r="AP20" s="2">
        <f t="shared" si="0"/>
        <v>13</v>
      </c>
      <c r="AQ20" s="2">
        <f t="shared" si="1"/>
        <v>6</v>
      </c>
      <c r="AR20" s="2">
        <f t="shared" si="2"/>
        <v>2</v>
      </c>
    </row>
    <row r="21" spans="1:44" x14ac:dyDescent="0.25">
      <c r="A21" s="2" t="s">
        <v>45</v>
      </c>
      <c r="B21" s="2" t="s">
        <v>46</v>
      </c>
      <c r="C21" s="2">
        <v>19652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6</v>
      </c>
      <c r="K21" s="2">
        <v>1</v>
      </c>
      <c r="M21" s="2">
        <v>1</v>
      </c>
      <c r="N21" s="2">
        <v>1</v>
      </c>
      <c r="O21" s="2">
        <v>1</v>
      </c>
      <c r="Q21" s="2">
        <v>1</v>
      </c>
      <c r="R21" s="2">
        <v>1</v>
      </c>
      <c r="S21" s="2">
        <v>0</v>
      </c>
      <c r="T21" s="2">
        <v>1</v>
      </c>
      <c r="U21" s="2">
        <v>1</v>
      </c>
      <c r="V21" s="2">
        <v>0</v>
      </c>
      <c r="W21" s="2">
        <v>0.5</v>
      </c>
      <c r="X21" s="2">
        <v>1</v>
      </c>
      <c r="Y21" s="2">
        <v>1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1</v>
      </c>
      <c r="AH21" s="2">
        <v>0</v>
      </c>
      <c r="AI21" s="2">
        <v>0</v>
      </c>
      <c r="AJ21" s="2">
        <v>0</v>
      </c>
      <c r="AL21" s="2">
        <v>1</v>
      </c>
      <c r="AM21" s="2">
        <v>1</v>
      </c>
      <c r="AN21" s="2">
        <v>1</v>
      </c>
      <c r="AO21" s="2">
        <v>20.5</v>
      </c>
      <c r="AP21" s="2">
        <f t="shared" si="0"/>
        <v>15.5</v>
      </c>
      <c r="AQ21" s="2">
        <f t="shared" si="1"/>
        <v>2</v>
      </c>
      <c r="AR21" s="2">
        <f t="shared" si="2"/>
        <v>3</v>
      </c>
    </row>
    <row r="22" spans="1:44" x14ac:dyDescent="0.25">
      <c r="A22" s="2" t="s">
        <v>202</v>
      </c>
      <c r="B22" s="2" t="s">
        <v>203</v>
      </c>
      <c r="C22" s="2">
        <v>9679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6</v>
      </c>
      <c r="K22" s="2">
        <v>1</v>
      </c>
      <c r="M22" s="2">
        <v>1</v>
      </c>
      <c r="N22" s="2">
        <v>0</v>
      </c>
      <c r="O22" s="2">
        <v>1</v>
      </c>
      <c r="Q22" s="2">
        <v>1</v>
      </c>
      <c r="R22" s="2">
        <v>1</v>
      </c>
      <c r="S22" s="2">
        <v>0</v>
      </c>
      <c r="T22" s="2">
        <v>1</v>
      </c>
      <c r="U22" s="2">
        <v>0</v>
      </c>
      <c r="V22" s="2">
        <v>0</v>
      </c>
      <c r="W22" s="2">
        <v>0.5</v>
      </c>
      <c r="X22" s="2">
        <v>1</v>
      </c>
      <c r="Y22" s="2">
        <v>1</v>
      </c>
      <c r="Z22" s="2">
        <v>1</v>
      </c>
      <c r="AA22" s="2">
        <v>0</v>
      </c>
      <c r="AB22" s="2">
        <v>0</v>
      </c>
      <c r="AC22" s="2">
        <v>0</v>
      </c>
      <c r="AD22" s="2">
        <v>1</v>
      </c>
      <c r="AE22" s="2">
        <v>0</v>
      </c>
      <c r="AF22" s="2">
        <v>0</v>
      </c>
      <c r="AG22" s="2">
        <v>1</v>
      </c>
      <c r="AH22" s="2">
        <v>0</v>
      </c>
      <c r="AI22" s="2">
        <v>0</v>
      </c>
      <c r="AJ22" s="2">
        <v>0</v>
      </c>
      <c r="AL22" s="2">
        <v>1</v>
      </c>
      <c r="AM22" s="2">
        <v>1</v>
      </c>
      <c r="AN22" s="2">
        <v>1</v>
      </c>
      <c r="AO22" s="2">
        <v>20.5</v>
      </c>
      <c r="AP22" s="2">
        <f t="shared" si="0"/>
        <v>13.5</v>
      </c>
      <c r="AQ22" s="2">
        <f t="shared" si="1"/>
        <v>4</v>
      </c>
      <c r="AR22" s="2">
        <f t="shared" si="2"/>
        <v>3</v>
      </c>
    </row>
    <row r="23" spans="1:44" x14ac:dyDescent="0.25">
      <c r="A23" s="2" t="s">
        <v>298</v>
      </c>
      <c r="B23" s="2" t="s">
        <v>299</v>
      </c>
      <c r="C23" s="2">
        <v>15796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6</v>
      </c>
      <c r="K23" s="2">
        <v>1</v>
      </c>
      <c r="M23" s="2">
        <v>1</v>
      </c>
      <c r="N23" s="2">
        <v>1</v>
      </c>
      <c r="O23" s="2">
        <v>1</v>
      </c>
      <c r="Q23" s="2">
        <v>1</v>
      </c>
      <c r="R23" s="2">
        <v>1</v>
      </c>
      <c r="S23" s="2">
        <v>0</v>
      </c>
      <c r="T23" s="2">
        <v>1</v>
      </c>
      <c r="U23" s="2">
        <v>0</v>
      </c>
      <c r="V23" s="2">
        <v>0</v>
      </c>
      <c r="W23" s="2">
        <v>0.5</v>
      </c>
      <c r="X23" s="2">
        <v>1</v>
      </c>
      <c r="Y23" s="2">
        <v>1</v>
      </c>
      <c r="Z23" s="2">
        <v>1</v>
      </c>
      <c r="AA23" s="2">
        <v>0</v>
      </c>
      <c r="AB23" s="2">
        <v>0</v>
      </c>
      <c r="AC23" s="2">
        <v>0</v>
      </c>
      <c r="AD23" s="2">
        <v>1</v>
      </c>
      <c r="AE23" s="2">
        <v>0</v>
      </c>
      <c r="AF23" s="2">
        <v>0</v>
      </c>
      <c r="AG23" s="2">
        <v>1</v>
      </c>
      <c r="AH23" s="2">
        <v>0</v>
      </c>
      <c r="AI23" s="2">
        <v>0</v>
      </c>
      <c r="AJ23" s="2">
        <v>0</v>
      </c>
      <c r="AL23" s="2">
        <v>1</v>
      </c>
      <c r="AM23" s="2">
        <v>1</v>
      </c>
      <c r="AN23" s="2">
        <v>0</v>
      </c>
      <c r="AO23" s="2">
        <v>20.5</v>
      </c>
      <c r="AP23" s="2">
        <f t="shared" si="0"/>
        <v>14.5</v>
      </c>
      <c r="AQ23" s="2">
        <f t="shared" si="1"/>
        <v>4</v>
      </c>
      <c r="AR23" s="2">
        <f t="shared" si="2"/>
        <v>2</v>
      </c>
    </row>
    <row r="24" spans="1:44" x14ac:dyDescent="0.25">
      <c r="A24" s="2" t="s">
        <v>55</v>
      </c>
      <c r="B24" s="2" t="s">
        <v>56</v>
      </c>
      <c r="C24" s="2">
        <v>11097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6</v>
      </c>
      <c r="K24" s="2">
        <v>1</v>
      </c>
      <c r="M24" s="2">
        <v>1</v>
      </c>
      <c r="N24" s="2">
        <v>1</v>
      </c>
      <c r="O24" s="2">
        <v>1</v>
      </c>
      <c r="Q24" s="2">
        <v>1</v>
      </c>
      <c r="R24" s="2">
        <v>1</v>
      </c>
      <c r="S24" s="2">
        <v>0</v>
      </c>
      <c r="T24" s="2">
        <v>1</v>
      </c>
      <c r="U24" s="2">
        <v>0</v>
      </c>
      <c r="V24" s="2">
        <v>0</v>
      </c>
      <c r="W24" s="2">
        <v>0.5</v>
      </c>
      <c r="X24" s="2">
        <v>1</v>
      </c>
      <c r="Y24" s="2">
        <v>0.5</v>
      </c>
      <c r="Z24" s="2">
        <v>0</v>
      </c>
      <c r="AA24" s="2">
        <v>1</v>
      </c>
      <c r="AB24" s="2">
        <v>1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</v>
      </c>
      <c r="AL24" s="2">
        <v>1</v>
      </c>
      <c r="AM24" s="2">
        <v>1</v>
      </c>
      <c r="AN24" s="2">
        <v>0</v>
      </c>
      <c r="AO24" s="2">
        <v>20</v>
      </c>
      <c r="AP24" s="2">
        <f t="shared" si="0"/>
        <v>14.5</v>
      </c>
      <c r="AQ24" s="2">
        <f t="shared" si="1"/>
        <v>2.5</v>
      </c>
      <c r="AR24" s="2">
        <f t="shared" si="2"/>
        <v>3</v>
      </c>
    </row>
    <row r="25" spans="1:44" x14ac:dyDescent="0.25">
      <c r="A25" s="2" t="s">
        <v>147</v>
      </c>
      <c r="B25" s="2" t="s">
        <v>148</v>
      </c>
      <c r="C25" s="2">
        <v>5570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6</v>
      </c>
      <c r="K25" s="2">
        <v>1</v>
      </c>
      <c r="M25" s="2">
        <v>1</v>
      </c>
      <c r="N25" s="2">
        <v>0</v>
      </c>
      <c r="O25" s="2">
        <v>1</v>
      </c>
      <c r="Q25" s="2">
        <v>1</v>
      </c>
      <c r="R25" s="2">
        <v>0</v>
      </c>
      <c r="S25" s="2">
        <v>0</v>
      </c>
      <c r="T25" s="2">
        <v>1</v>
      </c>
      <c r="U25" s="2">
        <v>0.5</v>
      </c>
      <c r="V25" s="2">
        <v>0</v>
      </c>
      <c r="W25" s="2">
        <v>0.5</v>
      </c>
      <c r="X25" s="2">
        <v>1</v>
      </c>
      <c r="Y25" s="2">
        <v>1</v>
      </c>
      <c r="Z25" s="2">
        <v>1</v>
      </c>
      <c r="AA25" s="2">
        <v>0</v>
      </c>
      <c r="AB25" s="2">
        <v>0</v>
      </c>
      <c r="AC25" s="2">
        <v>0</v>
      </c>
      <c r="AD25" s="2">
        <v>1</v>
      </c>
      <c r="AE25" s="2">
        <v>0</v>
      </c>
      <c r="AF25" s="2">
        <v>0</v>
      </c>
      <c r="AG25" s="2">
        <v>0</v>
      </c>
      <c r="AH25" s="2">
        <v>1</v>
      </c>
      <c r="AI25" s="2">
        <v>1</v>
      </c>
      <c r="AJ25" s="2">
        <v>1</v>
      </c>
      <c r="AL25" s="2">
        <v>1</v>
      </c>
      <c r="AM25" s="2">
        <v>0</v>
      </c>
      <c r="AN25" s="2">
        <v>0</v>
      </c>
      <c r="AO25" s="2">
        <v>20</v>
      </c>
      <c r="AP25" s="2">
        <f t="shared" si="0"/>
        <v>13</v>
      </c>
      <c r="AQ25" s="2">
        <f t="shared" si="1"/>
        <v>5</v>
      </c>
      <c r="AR25" s="2">
        <f t="shared" si="2"/>
        <v>2</v>
      </c>
    </row>
    <row r="26" spans="1:44" x14ac:dyDescent="0.25">
      <c r="A26" s="2" t="s">
        <v>93</v>
      </c>
      <c r="B26" s="2" t="s">
        <v>94</v>
      </c>
      <c r="C26" s="2">
        <v>1388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6</v>
      </c>
      <c r="K26" s="2">
        <v>1</v>
      </c>
      <c r="M26" s="2">
        <v>1</v>
      </c>
      <c r="N26" s="2">
        <v>1</v>
      </c>
      <c r="O26" s="2">
        <v>1</v>
      </c>
      <c r="Q26" s="2">
        <v>1</v>
      </c>
      <c r="R26" s="2">
        <v>1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0</v>
      </c>
      <c r="Y26" s="2">
        <v>1</v>
      </c>
      <c r="Z26" s="2">
        <v>1</v>
      </c>
      <c r="AA26" s="2">
        <v>0</v>
      </c>
      <c r="AB26" s="2">
        <v>0</v>
      </c>
      <c r="AC26" s="2">
        <v>0</v>
      </c>
      <c r="AD26" s="2">
        <v>1</v>
      </c>
      <c r="AE26" s="2">
        <v>0</v>
      </c>
      <c r="AF26" s="2">
        <v>0</v>
      </c>
      <c r="AG26" s="2">
        <v>1</v>
      </c>
      <c r="AH26" s="2">
        <v>0</v>
      </c>
      <c r="AI26" s="2">
        <v>0</v>
      </c>
      <c r="AJ26" s="2">
        <v>0</v>
      </c>
      <c r="AL26" s="2">
        <v>1</v>
      </c>
      <c r="AM26" s="2">
        <v>1</v>
      </c>
      <c r="AN26" s="2">
        <v>0</v>
      </c>
      <c r="AO26" s="2">
        <v>19</v>
      </c>
      <c r="AP26" s="2">
        <f t="shared" si="0"/>
        <v>13</v>
      </c>
      <c r="AQ26" s="2">
        <f t="shared" si="1"/>
        <v>4</v>
      </c>
      <c r="AR26" s="2">
        <f t="shared" si="2"/>
        <v>2</v>
      </c>
    </row>
    <row r="27" spans="1:44" x14ac:dyDescent="0.25">
      <c r="A27" s="2" t="s">
        <v>95</v>
      </c>
      <c r="B27" s="2" t="s">
        <v>96</v>
      </c>
      <c r="C27" s="2">
        <v>2423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6</v>
      </c>
      <c r="K27" s="2">
        <v>1</v>
      </c>
      <c r="M27" s="2">
        <v>1</v>
      </c>
      <c r="N27" s="2">
        <v>1</v>
      </c>
      <c r="O27" s="2">
        <v>1</v>
      </c>
      <c r="Q27" s="2">
        <v>1</v>
      </c>
      <c r="R27" s="2">
        <v>1</v>
      </c>
      <c r="S27" s="2">
        <v>0</v>
      </c>
      <c r="T27" s="2">
        <v>1</v>
      </c>
      <c r="U27" s="2">
        <v>1</v>
      </c>
      <c r="V27" s="2">
        <v>0</v>
      </c>
      <c r="W27" s="2">
        <v>0</v>
      </c>
      <c r="X27" s="2">
        <v>0</v>
      </c>
      <c r="Y27" s="2">
        <v>0.5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0.5</v>
      </c>
      <c r="AH27" s="2">
        <v>0</v>
      </c>
      <c r="AI27" s="2">
        <v>0</v>
      </c>
      <c r="AJ27" s="2">
        <v>0</v>
      </c>
      <c r="AL27" s="2">
        <v>1</v>
      </c>
      <c r="AM27" s="2">
        <v>1</v>
      </c>
      <c r="AN27" s="2">
        <v>0</v>
      </c>
      <c r="AO27" s="2">
        <v>19</v>
      </c>
      <c r="AP27" s="2">
        <f t="shared" si="0"/>
        <v>14</v>
      </c>
      <c r="AQ27" s="2">
        <f t="shared" si="1"/>
        <v>3</v>
      </c>
      <c r="AR27" s="2">
        <f t="shared" si="2"/>
        <v>2</v>
      </c>
    </row>
    <row r="28" spans="1:44" x14ac:dyDescent="0.25">
      <c r="A28" s="2" t="s">
        <v>277</v>
      </c>
      <c r="B28" s="2" t="s">
        <v>278</v>
      </c>
      <c r="C28" s="2">
        <v>8676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6</v>
      </c>
      <c r="K28" s="2">
        <v>1</v>
      </c>
      <c r="M28" s="2">
        <v>1</v>
      </c>
      <c r="N28" s="2">
        <v>1</v>
      </c>
      <c r="O28" s="2">
        <v>1</v>
      </c>
      <c r="Q28" s="2">
        <v>1</v>
      </c>
      <c r="R28" s="2">
        <v>1</v>
      </c>
      <c r="S28" s="2">
        <v>0</v>
      </c>
      <c r="T28" s="2">
        <v>1</v>
      </c>
      <c r="U28" s="2">
        <v>0</v>
      </c>
      <c r="V28" s="2">
        <v>0</v>
      </c>
      <c r="W28" s="2">
        <v>0</v>
      </c>
      <c r="X28" s="2">
        <v>0</v>
      </c>
      <c r="Y28" s="2">
        <v>1</v>
      </c>
      <c r="Z28" s="2">
        <v>0</v>
      </c>
      <c r="AA28" s="2">
        <v>0</v>
      </c>
      <c r="AB28" s="2">
        <v>0</v>
      </c>
      <c r="AC28" s="2">
        <v>1</v>
      </c>
      <c r="AD28" s="2">
        <v>1</v>
      </c>
      <c r="AE28" s="2">
        <v>0</v>
      </c>
      <c r="AF28" s="2">
        <v>0</v>
      </c>
      <c r="AG28" s="2">
        <v>1</v>
      </c>
      <c r="AH28" s="2">
        <v>0</v>
      </c>
      <c r="AI28" s="2">
        <v>0</v>
      </c>
      <c r="AJ28" s="2">
        <v>0</v>
      </c>
      <c r="AL28" s="2">
        <v>1</v>
      </c>
      <c r="AM28" s="2">
        <v>1</v>
      </c>
      <c r="AN28" s="2">
        <v>0</v>
      </c>
      <c r="AO28" s="2">
        <v>19</v>
      </c>
      <c r="AP28" s="2">
        <f t="shared" si="0"/>
        <v>13</v>
      </c>
      <c r="AQ28" s="2">
        <f t="shared" si="1"/>
        <v>4</v>
      </c>
      <c r="AR28" s="2">
        <f t="shared" si="2"/>
        <v>2</v>
      </c>
    </row>
    <row r="29" spans="1:44" x14ac:dyDescent="0.25">
      <c r="A29" s="2" t="s">
        <v>346</v>
      </c>
      <c r="B29" s="2" t="s">
        <v>347</v>
      </c>
      <c r="C29" s="2">
        <v>66290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6</v>
      </c>
      <c r="K29" s="2">
        <v>1</v>
      </c>
      <c r="M29" s="2">
        <v>1</v>
      </c>
      <c r="N29" s="2">
        <v>1</v>
      </c>
      <c r="O29" s="2">
        <v>1</v>
      </c>
      <c r="Q29" s="2">
        <v>1</v>
      </c>
      <c r="R29" s="2">
        <v>1</v>
      </c>
      <c r="S29" s="2">
        <v>0</v>
      </c>
      <c r="T29" s="2">
        <v>1</v>
      </c>
      <c r="U29" s="2">
        <v>0.5</v>
      </c>
      <c r="V29" s="2">
        <v>0</v>
      </c>
      <c r="W29" s="2">
        <v>0.5</v>
      </c>
      <c r="X29" s="2">
        <v>1</v>
      </c>
      <c r="Y29" s="2">
        <v>1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L29" s="2">
        <v>1</v>
      </c>
      <c r="AM29" s="2">
        <v>1</v>
      </c>
      <c r="AN29" s="2">
        <v>1</v>
      </c>
      <c r="AO29" s="2">
        <v>19</v>
      </c>
      <c r="AP29" s="2">
        <f t="shared" si="0"/>
        <v>15</v>
      </c>
      <c r="AQ29" s="2">
        <f t="shared" si="1"/>
        <v>1</v>
      </c>
      <c r="AR29" s="2">
        <f t="shared" si="2"/>
        <v>3</v>
      </c>
    </row>
    <row r="30" spans="1:44" x14ac:dyDescent="0.25">
      <c r="A30" s="2" t="s">
        <v>43</v>
      </c>
      <c r="B30" s="2" t="s">
        <v>44</v>
      </c>
      <c r="C30" s="2">
        <v>15959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6</v>
      </c>
      <c r="K30" s="2">
        <v>1</v>
      </c>
      <c r="M30" s="2">
        <v>1</v>
      </c>
      <c r="N30" s="2">
        <v>0</v>
      </c>
      <c r="O30" s="2">
        <v>1</v>
      </c>
      <c r="Q30" s="2">
        <v>1</v>
      </c>
      <c r="R30" s="2">
        <v>1</v>
      </c>
      <c r="S30" s="2">
        <v>0</v>
      </c>
      <c r="T30" s="2">
        <v>1</v>
      </c>
      <c r="U30" s="2">
        <v>0</v>
      </c>
      <c r="V30" s="2">
        <v>0</v>
      </c>
      <c r="W30" s="2">
        <v>0.5</v>
      </c>
      <c r="X30" s="2">
        <v>1</v>
      </c>
      <c r="Y30" s="2">
        <v>1</v>
      </c>
      <c r="Z30" s="2">
        <v>0</v>
      </c>
      <c r="AA30" s="2">
        <v>0</v>
      </c>
      <c r="AB30" s="2">
        <v>0</v>
      </c>
      <c r="AC30" s="2">
        <v>0</v>
      </c>
      <c r="AD30" s="2">
        <v>1</v>
      </c>
      <c r="AE30" s="2">
        <v>0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L30" s="2">
        <v>1</v>
      </c>
      <c r="AM30" s="2">
        <v>1</v>
      </c>
      <c r="AN30" s="2">
        <v>0</v>
      </c>
      <c r="AO30" s="2">
        <v>18.5</v>
      </c>
      <c r="AP30" s="2">
        <f t="shared" si="0"/>
        <v>13.5</v>
      </c>
      <c r="AQ30" s="2">
        <f t="shared" si="1"/>
        <v>3</v>
      </c>
      <c r="AR30" s="2">
        <f t="shared" si="2"/>
        <v>2</v>
      </c>
    </row>
    <row r="31" spans="1:44" x14ac:dyDescent="0.25">
      <c r="A31" s="2" t="s">
        <v>300</v>
      </c>
      <c r="B31" s="2" t="s">
        <v>301</v>
      </c>
      <c r="C31" s="2">
        <v>8477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6</v>
      </c>
      <c r="K31" s="2">
        <v>1</v>
      </c>
      <c r="M31" s="2">
        <v>1</v>
      </c>
      <c r="N31" s="2">
        <v>0</v>
      </c>
      <c r="O31" s="2">
        <v>1</v>
      </c>
      <c r="Q31" s="2">
        <v>1</v>
      </c>
      <c r="R31" s="2">
        <v>1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0.5</v>
      </c>
      <c r="AA31" s="2">
        <v>0</v>
      </c>
      <c r="AB31" s="2">
        <v>0</v>
      </c>
      <c r="AC31" s="2">
        <v>1</v>
      </c>
      <c r="AD31" s="2">
        <v>0.5</v>
      </c>
      <c r="AE31" s="2">
        <v>0</v>
      </c>
      <c r="AF31" s="2">
        <v>0</v>
      </c>
      <c r="AG31" s="2">
        <v>0.5</v>
      </c>
      <c r="AH31" s="2">
        <v>0</v>
      </c>
      <c r="AI31" s="2">
        <v>0</v>
      </c>
      <c r="AJ31" s="2">
        <v>0</v>
      </c>
      <c r="AL31" s="2">
        <v>1</v>
      </c>
      <c r="AM31" s="2">
        <v>1</v>
      </c>
      <c r="AN31" s="2">
        <v>1</v>
      </c>
      <c r="AO31" s="2">
        <v>18.5</v>
      </c>
      <c r="AP31" s="2">
        <f t="shared" si="0"/>
        <v>12</v>
      </c>
      <c r="AQ31" s="2">
        <f t="shared" si="1"/>
        <v>3.5</v>
      </c>
      <c r="AR31" s="2">
        <f t="shared" si="2"/>
        <v>3</v>
      </c>
    </row>
    <row r="32" spans="1:44" x14ac:dyDescent="0.25">
      <c r="A32" s="2" t="s">
        <v>24</v>
      </c>
      <c r="B32" s="2" t="s">
        <v>25</v>
      </c>
      <c r="C32" s="2">
        <v>4669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6</v>
      </c>
      <c r="K32" s="2">
        <v>1</v>
      </c>
      <c r="M32" s="2">
        <v>1</v>
      </c>
      <c r="N32" s="2">
        <v>1</v>
      </c>
      <c r="O32" s="2">
        <v>1</v>
      </c>
      <c r="Q32" s="2">
        <v>1</v>
      </c>
      <c r="R32" s="2">
        <v>1</v>
      </c>
      <c r="S32" s="2">
        <v>0</v>
      </c>
      <c r="T32" s="2">
        <v>1</v>
      </c>
      <c r="U32" s="2">
        <v>0</v>
      </c>
      <c r="V32" s="2">
        <v>0</v>
      </c>
      <c r="W32" s="2">
        <v>0</v>
      </c>
      <c r="X32" s="2">
        <v>0</v>
      </c>
      <c r="Y32" s="2">
        <v>1</v>
      </c>
      <c r="Z32" s="2">
        <v>0</v>
      </c>
      <c r="AA32" s="2">
        <v>0</v>
      </c>
      <c r="AB32" s="2">
        <v>0</v>
      </c>
      <c r="AC32" s="2">
        <v>1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L32" s="2">
        <v>1</v>
      </c>
      <c r="AM32" s="2">
        <v>1</v>
      </c>
      <c r="AN32" s="2">
        <v>1</v>
      </c>
      <c r="AO32" s="2">
        <v>18</v>
      </c>
      <c r="AP32" s="2">
        <f t="shared" si="0"/>
        <v>13</v>
      </c>
      <c r="AQ32" s="2">
        <f t="shared" si="1"/>
        <v>2</v>
      </c>
      <c r="AR32" s="2">
        <f t="shared" si="2"/>
        <v>3</v>
      </c>
    </row>
    <row r="33" spans="1:44" x14ac:dyDescent="0.25">
      <c r="A33" s="2" t="s">
        <v>64</v>
      </c>
      <c r="B33" s="2" t="s">
        <v>65</v>
      </c>
      <c r="C33" s="2">
        <v>40022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6</v>
      </c>
      <c r="K33" s="2">
        <v>1</v>
      </c>
      <c r="M33" s="2">
        <v>1</v>
      </c>
      <c r="N33" s="2">
        <v>1</v>
      </c>
      <c r="O33" s="2">
        <v>1</v>
      </c>
      <c r="Q33" s="2">
        <v>1</v>
      </c>
      <c r="R33" s="2">
        <v>1</v>
      </c>
      <c r="S33" s="2">
        <v>0</v>
      </c>
      <c r="T33" s="2">
        <v>1</v>
      </c>
      <c r="U33" s="2">
        <v>0</v>
      </c>
      <c r="V33" s="2">
        <v>0</v>
      </c>
      <c r="W33" s="2">
        <v>0</v>
      </c>
      <c r="X33" s="2">
        <v>1</v>
      </c>
      <c r="Y33" s="2">
        <v>1</v>
      </c>
      <c r="Z33" s="2">
        <v>1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L33" s="2">
        <v>1</v>
      </c>
      <c r="AM33" s="2">
        <v>1</v>
      </c>
      <c r="AN33" s="2">
        <v>0</v>
      </c>
      <c r="AO33" s="2">
        <v>18</v>
      </c>
      <c r="AP33" s="2">
        <f t="shared" si="0"/>
        <v>14</v>
      </c>
      <c r="AQ33" s="2">
        <f t="shared" si="1"/>
        <v>2</v>
      </c>
      <c r="AR33" s="2">
        <f t="shared" si="2"/>
        <v>2</v>
      </c>
    </row>
    <row r="34" spans="1:44" x14ac:dyDescent="0.25">
      <c r="A34" s="2" t="s">
        <v>174</v>
      </c>
      <c r="B34" s="2" t="s">
        <v>175</v>
      </c>
      <c r="C34" s="2">
        <v>14051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6</v>
      </c>
      <c r="K34" s="2">
        <v>1</v>
      </c>
      <c r="M34" s="2">
        <v>1</v>
      </c>
      <c r="N34" s="2">
        <v>1</v>
      </c>
      <c r="O34" s="2">
        <v>1</v>
      </c>
      <c r="Q34" s="2">
        <v>1</v>
      </c>
      <c r="R34" s="2">
        <v>1</v>
      </c>
      <c r="S34" s="2">
        <v>0</v>
      </c>
      <c r="T34" s="2">
        <v>1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1</v>
      </c>
      <c r="AA34" s="2">
        <v>0</v>
      </c>
      <c r="AB34" s="2">
        <v>0</v>
      </c>
      <c r="AC34" s="2">
        <v>0</v>
      </c>
      <c r="AD34" s="2">
        <v>1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L34" s="2">
        <v>1</v>
      </c>
      <c r="AM34" s="2">
        <v>1</v>
      </c>
      <c r="AN34" s="2">
        <v>0</v>
      </c>
      <c r="AO34" s="2">
        <v>18</v>
      </c>
      <c r="AP34" s="2">
        <f t="shared" si="0"/>
        <v>13</v>
      </c>
      <c r="AQ34" s="2">
        <f t="shared" si="1"/>
        <v>2</v>
      </c>
      <c r="AR34" s="2">
        <f t="shared" si="2"/>
        <v>3</v>
      </c>
    </row>
    <row r="35" spans="1:44" x14ac:dyDescent="0.25">
      <c r="A35" s="2" t="s">
        <v>221</v>
      </c>
      <c r="B35" s="2" t="s">
        <v>222</v>
      </c>
      <c r="C35" s="2">
        <v>1169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6</v>
      </c>
      <c r="K35" s="2">
        <v>1</v>
      </c>
      <c r="M35" s="2">
        <v>1</v>
      </c>
      <c r="N35" s="2">
        <v>1</v>
      </c>
      <c r="O35" s="2">
        <v>1</v>
      </c>
      <c r="Q35" s="2">
        <v>1</v>
      </c>
      <c r="R35" s="2">
        <v>1</v>
      </c>
      <c r="S35" s="2">
        <v>0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1</v>
      </c>
      <c r="AA35" s="2">
        <v>0</v>
      </c>
      <c r="AB35" s="2">
        <v>0</v>
      </c>
      <c r="AC35" s="2">
        <v>0</v>
      </c>
      <c r="AD35" s="2">
        <v>1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1</v>
      </c>
      <c r="AL35" s="2">
        <v>1</v>
      </c>
      <c r="AM35" s="2">
        <v>1</v>
      </c>
      <c r="AN35" s="2">
        <v>0</v>
      </c>
      <c r="AO35" s="2">
        <v>18</v>
      </c>
      <c r="AP35" s="2">
        <f t="shared" si="0"/>
        <v>13</v>
      </c>
      <c r="AQ35" s="2">
        <f t="shared" si="1"/>
        <v>2</v>
      </c>
      <c r="AR35" s="2">
        <f t="shared" si="2"/>
        <v>3</v>
      </c>
    </row>
    <row r="36" spans="1:44" x14ac:dyDescent="0.25">
      <c r="A36" s="2" t="s">
        <v>242</v>
      </c>
      <c r="B36" s="2" t="s">
        <v>243</v>
      </c>
      <c r="C36" s="2">
        <v>80036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6</v>
      </c>
      <c r="K36" s="2">
        <v>1</v>
      </c>
      <c r="M36" s="2">
        <v>1</v>
      </c>
      <c r="N36" s="2">
        <v>1</v>
      </c>
      <c r="O36" s="2">
        <v>1</v>
      </c>
      <c r="Q36" s="2">
        <v>1</v>
      </c>
      <c r="R36" s="2">
        <v>1</v>
      </c>
      <c r="S36" s="2">
        <v>0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2">
        <v>1</v>
      </c>
      <c r="Z36" s="2">
        <v>1</v>
      </c>
      <c r="AA36" s="2">
        <v>0</v>
      </c>
      <c r="AB36" s="2">
        <v>0</v>
      </c>
      <c r="AC36" s="2">
        <v>0</v>
      </c>
      <c r="AD36" s="2">
        <v>1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L36" s="2">
        <v>1</v>
      </c>
      <c r="AM36" s="2">
        <v>1</v>
      </c>
      <c r="AN36" s="2">
        <v>0</v>
      </c>
      <c r="AO36" s="2">
        <v>18</v>
      </c>
      <c r="AP36" s="2">
        <f t="shared" si="0"/>
        <v>13</v>
      </c>
      <c r="AQ36" s="2">
        <f t="shared" si="1"/>
        <v>3</v>
      </c>
      <c r="AR36" s="2">
        <f t="shared" si="2"/>
        <v>2</v>
      </c>
    </row>
    <row r="37" spans="1:44" x14ac:dyDescent="0.25">
      <c r="A37" s="2" t="s">
        <v>281</v>
      </c>
      <c r="B37" s="2" t="s">
        <v>282</v>
      </c>
      <c r="C37" s="2">
        <v>17162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6</v>
      </c>
      <c r="K37" s="2">
        <v>1</v>
      </c>
      <c r="M37" s="2">
        <v>1</v>
      </c>
      <c r="N37" s="2">
        <v>1</v>
      </c>
      <c r="O37" s="2">
        <v>1</v>
      </c>
      <c r="Q37" s="2">
        <v>1</v>
      </c>
      <c r="R37" s="2">
        <v>1</v>
      </c>
      <c r="S37" s="2">
        <v>0</v>
      </c>
      <c r="T37" s="2">
        <v>1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1</v>
      </c>
      <c r="AE37" s="2">
        <v>0</v>
      </c>
      <c r="AF37" s="2">
        <v>0</v>
      </c>
      <c r="AG37" s="2">
        <v>1</v>
      </c>
      <c r="AH37" s="2">
        <v>0</v>
      </c>
      <c r="AI37" s="2">
        <v>0</v>
      </c>
      <c r="AJ37" s="2">
        <v>0</v>
      </c>
      <c r="AL37" s="2">
        <v>1</v>
      </c>
      <c r="AM37" s="2">
        <v>1</v>
      </c>
      <c r="AN37" s="2">
        <v>0</v>
      </c>
      <c r="AO37" s="2">
        <v>18</v>
      </c>
      <c r="AP37" s="2">
        <f t="shared" si="0"/>
        <v>13</v>
      </c>
      <c r="AQ37" s="2">
        <f t="shared" si="1"/>
        <v>3</v>
      </c>
      <c r="AR37" s="2">
        <f t="shared" si="2"/>
        <v>2</v>
      </c>
    </row>
    <row r="38" spans="1:44" x14ac:dyDescent="0.25">
      <c r="A38" s="2" t="s">
        <v>59</v>
      </c>
      <c r="B38" s="2" t="s">
        <v>60</v>
      </c>
      <c r="C38" s="2">
        <v>86318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6</v>
      </c>
      <c r="K38" s="2">
        <v>1</v>
      </c>
      <c r="M38" s="2">
        <v>1</v>
      </c>
      <c r="N38" s="2">
        <v>0</v>
      </c>
      <c r="O38" s="2">
        <v>1</v>
      </c>
      <c r="Q38" s="2">
        <v>1</v>
      </c>
      <c r="R38" s="2">
        <v>1</v>
      </c>
      <c r="S38" s="2">
        <v>0</v>
      </c>
      <c r="T38" s="2">
        <v>1</v>
      </c>
      <c r="U38" s="2">
        <v>0</v>
      </c>
      <c r="V38" s="2">
        <v>0</v>
      </c>
      <c r="W38" s="2">
        <v>0.5</v>
      </c>
      <c r="X38" s="2">
        <v>1</v>
      </c>
      <c r="Y38" s="2">
        <v>1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L38" s="2">
        <v>1</v>
      </c>
      <c r="AM38" s="2">
        <v>1</v>
      </c>
      <c r="AN38" s="2">
        <v>0</v>
      </c>
      <c r="AO38" s="2">
        <v>17.5</v>
      </c>
      <c r="AP38" s="2">
        <f t="shared" si="0"/>
        <v>13.5</v>
      </c>
      <c r="AQ38" s="2">
        <f t="shared" si="1"/>
        <v>2</v>
      </c>
      <c r="AR38" s="2">
        <f t="shared" si="2"/>
        <v>2</v>
      </c>
    </row>
    <row r="39" spans="1:44" x14ac:dyDescent="0.25">
      <c r="A39" s="2" t="s">
        <v>426</v>
      </c>
      <c r="B39" s="2" t="s">
        <v>427</v>
      </c>
      <c r="C39" s="2">
        <v>6802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6</v>
      </c>
      <c r="K39" s="2">
        <v>1</v>
      </c>
      <c r="M39" s="2">
        <v>1</v>
      </c>
      <c r="N39" s="2">
        <v>1</v>
      </c>
      <c r="O39" s="2">
        <v>0</v>
      </c>
      <c r="Q39" s="2">
        <v>1</v>
      </c>
      <c r="R39" s="2">
        <v>0</v>
      </c>
      <c r="S39" s="2">
        <v>0</v>
      </c>
      <c r="T39" s="2">
        <v>1</v>
      </c>
      <c r="U39" s="2">
        <v>0</v>
      </c>
      <c r="V39" s="2">
        <v>0</v>
      </c>
      <c r="W39" s="2">
        <v>0.5</v>
      </c>
      <c r="X39" s="2">
        <v>1</v>
      </c>
      <c r="Y39" s="2">
        <v>1</v>
      </c>
      <c r="Z39" s="2">
        <v>1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1</v>
      </c>
      <c r="AH39" s="2">
        <v>0</v>
      </c>
      <c r="AI39" s="2">
        <v>0</v>
      </c>
      <c r="AJ39" s="2">
        <v>0</v>
      </c>
      <c r="AL39" s="2">
        <v>1</v>
      </c>
      <c r="AM39" s="2">
        <v>1</v>
      </c>
      <c r="AN39" s="2">
        <v>0</v>
      </c>
      <c r="AO39" s="2">
        <v>17.5</v>
      </c>
      <c r="AP39" s="2">
        <f t="shared" si="0"/>
        <v>12.5</v>
      </c>
      <c r="AQ39" s="2">
        <f t="shared" si="1"/>
        <v>3</v>
      </c>
      <c r="AR39" s="2">
        <f t="shared" si="2"/>
        <v>2</v>
      </c>
    </row>
    <row r="40" spans="1:44" x14ac:dyDescent="0.25">
      <c r="A40" s="2" t="s">
        <v>82</v>
      </c>
      <c r="B40" s="2" t="s">
        <v>83</v>
      </c>
      <c r="C40" s="2">
        <v>3472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6</v>
      </c>
      <c r="K40" s="2">
        <v>1</v>
      </c>
      <c r="M40" s="2">
        <v>1</v>
      </c>
      <c r="N40" s="2">
        <v>1</v>
      </c>
      <c r="O40" s="2">
        <v>1</v>
      </c>
      <c r="Q40" s="2">
        <v>1</v>
      </c>
      <c r="R40" s="2">
        <v>1</v>
      </c>
      <c r="S40" s="2">
        <v>0</v>
      </c>
      <c r="T40" s="2">
        <v>1</v>
      </c>
      <c r="U40" s="2">
        <v>0</v>
      </c>
      <c r="V40" s="2">
        <v>0</v>
      </c>
      <c r="W40" s="2">
        <v>0.5</v>
      </c>
      <c r="X40" s="2">
        <v>1</v>
      </c>
      <c r="Y40" s="2">
        <v>0.5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L40" s="2">
        <v>1</v>
      </c>
      <c r="AM40" s="2">
        <v>1</v>
      </c>
      <c r="AN40" s="2">
        <v>0</v>
      </c>
      <c r="AO40" s="2">
        <v>17</v>
      </c>
      <c r="AP40" s="2">
        <f t="shared" si="0"/>
        <v>14.5</v>
      </c>
      <c r="AQ40" s="2">
        <f t="shared" si="1"/>
        <v>0.5</v>
      </c>
      <c r="AR40" s="2">
        <f t="shared" si="2"/>
        <v>2</v>
      </c>
    </row>
    <row r="41" spans="1:44" x14ac:dyDescent="0.25">
      <c r="A41" s="2" t="s">
        <v>261</v>
      </c>
      <c r="B41" s="2" t="s">
        <v>262</v>
      </c>
      <c r="C41" s="2">
        <v>13009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6</v>
      </c>
      <c r="K41" s="2">
        <v>1</v>
      </c>
      <c r="M41" s="2">
        <v>1</v>
      </c>
      <c r="N41" s="2">
        <v>0</v>
      </c>
      <c r="O41" s="2">
        <v>1</v>
      </c>
      <c r="Q41" s="2">
        <v>1</v>
      </c>
      <c r="R41" s="2">
        <v>0</v>
      </c>
      <c r="S41" s="2">
        <v>0</v>
      </c>
      <c r="T41" s="2">
        <v>1</v>
      </c>
      <c r="U41" s="2">
        <v>0</v>
      </c>
      <c r="V41" s="2">
        <v>0</v>
      </c>
      <c r="W41" s="2">
        <v>0.5</v>
      </c>
      <c r="X41" s="2">
        <v>1</v>
      </c>
      <c r="Y41" s="2">
        <v>1</v>
      </c>
      <c r="Z41" s="2">
        <v>0</v>
      </c>
      <c r="AA41" s="2">
        <v>0</v>
      </c>
      <c r="AB41" s="2">
        <v>0</v>
      </c>
      <c r="AC41" s="2">
        <v>0</v>
      </c>
      <c r="AD41" s="2">
        <v>1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1</v>
      </c>
      <c r="AL41" s="2">
        <v>1</v>
      </c>
      <c r="AM41" s="2">
        <v>0</v>
      </c>
      <c r="AN41" s="2">
        <v>0</v>
      </c>
      <c r="AO41" s="2">
        <v>16.5</v>
      </c>
      <c r="AP41" s="2">
        <f t="shared" si="0"/>
        <v>12.5</v>
      </c>
      <c r="AQ41" s="2">
        <f t="shared" si="1"/>
        <v>2</v>
      </c>
      <c r="AR41" s="2">
        <f t="shared" si="2"/>
        <v>2</v>
      </c>
    </row>
    <row r="42" spans="1:44" x14ac:dyDescent="0.25">
      <c r="A42" s="2" t="s">
        <v>247</v>
      </c>
      <c r="B42" s="2" t="s">
        <v>248</v>
      </c>
      <c r="C42" s="2">
        <v>2799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6</v>
      </c>
      <c r="K42" s="2">
        <v>1</v>
      </c>
      <c r="M42" s="2">
        <v>1</v>
      </c>
      <c r="N42" s="2">
        <v>1</v>
      </c>
      <c r="O42" s="2">
        <v>1</v>
      </c>
      <c r="Q42" s="2">
        <v>1</v>
      </c>
      <c r="R42" s="2">
        <v>0</v>
      </c>
      <c r="S42" s="2">
        <v>0</v>
      </c>
      <c r="T42" s="2">
        <v>1</v>
      </c>
      <c r="U42" s="2">
        <v>0</v>
      </c>
      <c r="V42" s="2">
        <v>0</v>
      </c>
      <c r="W42" s="2">
        <v>0</v>
      </c>
      <c r="X42" s="2">
        <v>1</v>
      </c>
      <c r="Y42" s="2">
        <v>0.5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1</v>
      </c>
      <c r="AL42" s="2">
        <v>1</v>
      </c>
      <c r="AM42" s="2">
        <v>0</v>
      </c>
      <c r="AN42" s="2">
        <v>0</v>
      </c>
      <c r="AO42" s="2">
        <v>15.5</v>
      </c>
      <c r="AP42" s="2">
        <f t="shared" si="0"/>
        <v>13</v>
      </c>
      <c r="AQ42" s="2">
        <f t="shared" si="1"/>
        <v>0.5</v>
      </c>
      <c r="AR42" s="2">
        <f t="shared" si="2"/>
        <v>2</v>
      </c>
    </row>
    <row r="43" spans="1:44" x14ac:dyDescent="0.25">
      <c r="A43" s="2" t="s">
        <v>145</v>
      </c>
      <c r="B43" s="2" t="s">
        <v>146</v>
      </c>
      <c r="C43" s="2">
        <v>13624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6</v>
      </c>
      <c r="K43" s="2">
        <v>1</v>
      </c>
      <c r="M43" s="2">
        <v>0.5</v>
      </c>
      <c r="N43" s="2">
        <v>0</v>
      </c>
      <c r="O43" s="2">
        <v>1</v>
      </c>
      <c r="Q43" s="2">
        <v>0.5</v>
      </c>
      <c r="R43" s="2">
        <v>0</v>
      </c>
      <c r="S43" s="2">
        <v>1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L43" s="2">
        <v>1</v>
      </c>
      <c r="AM43" s="2">
        <v>0</v>
      </c>
      <c r="AN43" s="2">
        <v>0</v>
      </c>
      <c r="AO43" s="2">
        <v>15</v>
      </c>
      <c r="AP43" s="2">
        <f t="shared" si="0"/>
        <v>11</v>
      </c>
      <c r="AQ43" s="2">
        <f t="shared" si="1"/>
        <v>3</v>
      </c>
      <c r="AR43" s="2">
        <f t="shared" si="2"/>
        <v>1</v>
      </c>
    </row>
    <row r="44" spans="1:44" x14ac:dyDescent="0.25">
      <c r="A44" s="2" t="s">
        <v>375</v>
      </c>
      <c r="B44" s="2" t="s">
        <v>376</v>
      </c>
      <c r="C44" s="2">
        <v>3486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6</v>
      </c>
      <c r="K44" s="2">
        <v>1</v>
      </c>
      <c r="M44" s="2">
        <v>0</v>
      </c>
      <c r="N44" s="2">
        <v>0</v>
      </c>
      <c r="O44" s="2">
        <v>1</v>
      </c>
      <c r="Q44" s="2">
        <v>1</v>
      </c>
      <c r="R44" s="2">
        <v>0</v>
      </c>
      <c r="S44" s="2">
        <v>0</v>
      </c>
      <c r="T44" s="2">
        <v>1</v>
      </c>
      <c r="U44" s="2">
        <v>0</v>
      </c>
      <c r="V44" s="2">
        <v>0</v>
      </c>
      <c r="W44" s="2">
        <v>0.5</v>
      </c>
      <c r="X44" s="2">
        <v>1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1</v>
      </c>
      <c r="AH44" s="2">
        <v>0</v>
      </c>
      <c r="AI44" s="2">
        <v>0</v>
      </c>
      <c r="AJ44" s="2">
        <v>1</v>
      </c>
      <c r="AL44" s="2">
        <v>1</v>
      </c>
      <c r="AM44" s="2">
        <v>0</v>
      </c>
      <c r="AN44" s="2">
        <v>0</v>
      </c>
      <c r="AO44" s="2">
        <v>14.5</v>
      </c>
      <c r="AP44" s="2">
        <f t="shared" si="0"/>
        <v>11.5</v>
      </c>
      <c r="AQ44" s="2">
        <f t="shared" si="1"/>
        <v>1</v>
      </c>
      <c r="AR44" s="2">
        <f t="shared" si="2"/>
        <v>2</v>
      </c>
    </row>
    <row r="45" spans="1:44" x14ac:dyDescent="0.25">
      <c r="A45" s="2" t="s">
        <v>245</v>
      </c>
      <c r="B45" s="2" t="s">
        <v>246</v>
      </c>
      <c r="C45" s="2">
        <v>3198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6</v>
      </c>
      <c r="K45" s="2">
        <v>0</v>
      </c>
      <c r="M45" s="2">
        <v>1</v>
      </c>
      <c r="N45" s="2">
        <v>0</v>
      </c>
      <c r="O45" s="2">
        <v>0</v>
      </c>
      <c r="Q45" s="2">
        <v>1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1</v>
      </c>
      <c r="Z45" s="2">
        <v>1</v>
      </c>
      <c r="AA45" s="2">
        <v>0</v>
      </c>
      <c r="AB45" s="2">
        <v>0</v>
      </c>
      <c r="AC45" s="2">
        <v>1</v>
      </c>
      <c r="AD45" s="2">
        <v>1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1</v>
      </c>
      <c r="AL45" s="2">
        <v>1</v>
      </c>
      <c r="AM45" s="2">
        <v>0</v>
      </c>
      <c r="AN45" s="2">
        <v>0</v>
      </c>
      <c r="AO45" s="2">
        <v>14</v>
      </c>
      <c r="AP45" s="2">
        <f t="shared" si="0"/>
        <v>8</v>
      </c>
      <c r="AQ45" s="2">
        <f t="shared" si="1"/>
        <v>4</v>
      </c>
      <c r="AR45" s="2">
        <f t="shared" si="2"/>
        <v>2</v>
      </c>
    </row>
    <row r="46" spans="1:44" x14ac:dyDescent="0.25">
      <c r="A46" s="2" t="s">
        <v>411</v>
      </c>
      <c r="B46" s="2" t="s">
        <v>412</v>
      </c>
      <c r="C46" s="2">
        <v>2633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6</v>
      </c>
      <c r="K46" s="2">
        <v>0</v>
      </c>
      <c r="M46" s="2">
        <v>1</v>
      </c>
      <c r="N46" s="2">
        <v>1</v>
      </c>
      <c r="O46" s="2">
        <v>0</v>
      </c>
      <c r="Q46" s="2">
        <v>1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L46" s="2">
        <v>1</v>
      </c>
      <c r="AM46" s="2">
        <v>0</v>
      </c>
      <c r="AN46" s="2">
        <v>0</v>
      </c>
      <c r="AO46" s="2">
        <v>11</v>
      </c>
      <c r="AP46" s="2">
        <f t="shared" si="0"/>
        <v>9</v>
      </c>
      <c r="AQ46" s="2">
        <f t="shared" si="1"/>
        <v>0</v>
      </c>
      <c r="AR46" s="2">
        <f t="shared" si="2"/>
        <v>2</v>
      </c>
    </row>
    <row r="47" spans="1:44" x14ac:dyDescent="0.25">
      <c r="A47" s="2" t="s">
        <v>9</v>
      </c>
      <c r="B47" s="2">
        <v>0</v>
      </c>
      <c r="C47" s="2">
        <v>100</v>
      </c>
      <c r="J47" s="1">
        <v>2.5</v>
      </c>
    </row>
    <row r="48" spans="1:44" x14ac:dyDescent="0.25">
      <c r="A48" s="2" t="s">
        <v>10</v>
      </c>
      <c r="B48" s="2" t="s">
        <v>11</v>
      </c>
      <c r="C48" s="2">
        <v>31302</v>
      </c>
      <c r="J48" s="1">
        <v>3</v>
      </c>
    </row>
    <row r="49" spans="1:45" x14ac:dyDescent="0.25">
      <c r="A49" s="2" t="s">
        <v>12</v>
      </c>
      <c r="B49" s="2" t="s">
        <v>13</v>
      </c>
      <c r="C49" s="2">
        <v>49571</v>
      </c>
      <c r="J49" s="1">
        <v>4</v>
      </c>
      <c r="AP49" s="5"/>
      <c r="AQ49" s="5"/>
      <c r="AR49" s="5"/>
      <c r="AS49" s="5"/>
    </row>
    <row r="50" spans="1:45" x14ac:dyDescent="0.25">
      <c r="A50" s="2" t="s">
        <v>14</v>
      </c>
      <c r="B50" s="2" t="s">
        <v>15</v>
      </c>
      <c r="C50" s="2">
        <v>57121</v>
      </c>
      <c r="J50" s="1">
        <v>5.5</v>
      </c>
    </row>
    <row r="51" spans="1:45" x14ac:dyDescent="0.25">
      <c r="A51" s="2" t="s">
        <v>16</v>
      </c>
      <c r="B51" s="2" t="s">
        <v>17</v>
      </c>
      <c r="C51" s="2">
        <v>82591</v>
      </c>
      <c r="J51" s="1">
        <v>3.5</v>
      </c>
    </row>
    <row r="52" spans="1:45" x14ac:dyDescent="0.25">
      <c r="A52" s="2" t="s">
        <v>18</v>
      </c>
      <c r="B52" s="2" t="s">
        <v>19</v>
      </c>
      <c r="C52" s="2">
        <v>101638</v>
      </c>
      <c r="J52" s="1">
        <v>3</v>
      </c>
    </row>
    <row r="53" spans="1:45" x14ac:dyDescent="0.25">
      <c r="A53" s="2" t="s">
        <v>20</v>
      </c>
      <c r="B53" s="2" t="s">
        <v>21</v>
      </c>
      <c r="C53" s="2">
        <v>27716</v>
      </c>
      <c r="J53" s="1">
        <v>4</v>
      </c>
    </row>
    <row r="54" spans="1:45" x14ac:dyDescent="0.25">
      <c r="A54" s="2" t="s">
        <v>26</v>
      </c>
      <c r="B54" s="2" t="s">
        <v>27</v>
      </c>
      <c r="C54" s="2">
        <v>1329</v>
      </c>
      <c r="J54" s="1">
        <v>3.5</v>
      </c>
    </row>
    <row r="55" spans="1:45" x14ac:dyDescent="0.25">
      <c r="A55" s="2" t="s">
        <v>28</v>
      </c>
      <c r="B55" s="2">
        <v>0</v>
      </c>
      <c r="C55" s="2">
        <v>3600</v>
      </c>
      <c r="J55" s="1">
        <v>0</v>
      </c>
    </row>
    <row r="56" spans="1:45" x14ac:dyDescent="0.25">
      <c r="A56" s="2" t="s">
        <v>29</v>
      </c>
      <c r="B56" s="2" t="s">
        <v>30</v>
      </c>
      <c r="C56" s="2">
        <v>44990</v>
      </c>
      <c r="J56" s="1">
        <v>3</v>
      </c>
    </row>
    <row r="57" spans="1:45" x14ac:dyDescent="0.25">
      <c r="A57" s="2" t="s">
        <v>31</v>
      </c>
      <c r="B57" s="2" t="s">
        <v>32</v>
      </c>
      <c r="C57" s="2">
        <v>3816</v>
      </c>
      <c r="J57" s="1">
        <v>1</v>
      </c>
    </row>
    <row r="58" spans="1:45" x14ac:dyDescent="0.25">
      <c r="A58" s="2" t="s">
        <v>33</v>
      </c>
      <c r="B58" s="2" t="s">
        <v>34</v>
      </c>
      <c r="C58" s="2">
        <v>8238</v>
      </c>
      <c r="J58" s="1">
        <v>4.5</v>
      </c>
    </row>
    <row r="59" spans="1:45" x14ac:dyDescent="0.25">
      <c r="A59" s="2" t="s">
        <v>35</v>
      </c>
      <c r="B59" s="2">
        <v>0</v>
      </c>
      <c r="C59" s="2">
        <v>7548</v>
      </c>
      <c r="J59" s="1">
        <v>0</v>
      </c>
    </row>
    <row r="60" spans="1:45" x14ac:dyDescent="0.25">
      <c r="A60" s="2" t="s">
        <v>36</v>
      </c>
      <c r="B60" s="2">
        <v>0</v>
      </c>
      <c r="C60" s="2">
        <v>5771</v>
      </c>
      <c r="J60" s="1">
        <v>0</v>
      </c>
    </row>
    <row r="61" spans="1:45" x14ac:dyDescent="0.25">
      <c r="A61" s="2" t="s">
        <v>39</v>
      </c>
      <c r="B61" s="2" t="s">
        <v>40</v>
      </c>
      <c r="C61" s="2">
        <v>59595</v>
      </c>
      <c r="J61" s="1">
        <v>4.5</v>
      </c>
    </row>
    <row r="62" spans="1:45" x14ac:dyDescent="0.25">
      <c r="A62" s="2" t="s">
        <v>41</v>
      </c>
      <c r="B62" s="2" t="s">
        <v>42</v>
      </c>
      <c r="C62" s="2">
        <v>20151</v>
      </c>
      <c r="J62" s="1">
        <v>4</v>
      </c>
    </row>
    <row r="63" spans="1:45" x14ac:dyDescent="0.25">
      <c r="A63" s="2" t="s">
        <v>49</v>
      </c>
      <c r="B63" s="2" t="s">
        <v>50</v>
      </c>
      <c r="C63" s="2">
        <v>94578</v>
      </c>
      <c r="J63" s="1">
        <v>4</v>
      </c>
    </row>
    <row r="64" spans="1:45" x14ac:dyDescent="0.25">
      <c r="A64" s="2" t="s">
        <v>51</v>
      </c>
      <c r="B64" s="2" t="s">
        <v>52</v>
      </c>
      <c r="C64" s="2">
        <v>17507</v>
      </c>
      <c r="J64" s="1">
        <v>3</v>
      </c>
    </row>
    <row r="65" spans="1:10" x14ac:dyDescent="0.25">
      <c r="A65" s="2" t="s">
        <v>53</v>
      </c>
      <c r="B65" s="2" t="s">
        <v>54</v>
      </c>
      <c r="C65" s="2">
        <v>18560</v>
      </c>
      <c r="J65" s="1">
        <v>5</v>
      </c>
    </row>
    <row r="66" spans="1:10" x14ac:dyDescent="0.25">
      <c r="A66" s="2" t="s">
        <v>57</v>
      </c>
      <c r="B66" s="2" t="s">
        <v>58</v>
      </c>
      <c r="C66" s="2">
        <v>42106</v>
      </c>
      <c r="J66" s="1">
        <v>5</v>
      </c>
    </row>
    <row r="67" spans="1:10" x14ac:dyDescent="0.25">
      <c r="A67" s="2" t="s">
        <v>61</v>
      </c>
      <c r="B67" s="2" t="s">
        <v>62</v>
      </c>
      <c r="C67" s="2">
        <v>24308</v>
      </c>
      <c r="J67" s="1">
        <v>3.5</v>
      </c>
    </row>
    <row r="68" spans="1:10" x14ac:dyDescent="0.25">
      <c r="A68" s="2" t="s">
        <v>63</v>
      </c>
      <c r="B68" s="2">
        <v>0</v>
      </c>
      <c r="C68" s="2">
        <v>6919</v>
      </c>
      <c r="J68" s="1">
        <v>0</v>
      </c>
    </row>
    <row r="69" spans="1:10" x14ac:dyDescent="0.25">
      <c r="A69" s="2" t="s">
        <v>66</v>
      </c>
      <c r="B69" s="2">
        <v>0</v>
      </c>
      <c r="C69" s="2">
        <v>23255</v>
      </c>
      <c r="J69" s="1">
        <v>0</v>
      </c>
    </row>
    <row r="70" spans="1:10" x14ac:dyDescent="0.25">
      <c r="A70" s="2" t="s">
        <v>67</v>
      </c>
      <c r="B70" s="2" t="s">
        <v>68</v>
      </c>
      <c r="C70" s="2">
        <v>25646</v>
      </c>
      <c r="J70" s="1">
        <v>4.5</v>
      </c>
    </row>
    <row r="71" spans="1:10" x14ac:dyDescent="0.25">
      <c r="A71" s="2" t="s">
        <v>69</v>
      </c>
      <c r="B71" s="2" t="s">
        <v>70</v>
      </c>
      <c r="C71" s="2">
        <v>14356</v>
      </c>
      <c r="J71" s="1">
        <v>5.5</v>
      </c>
    </row>
    <row r="72" spans="1:10" x14ac:dyDescent="0.25">
      <c r="A72" s="2" t="s">
        <v>71</v>
      </c>
      <c r="B72" s="2">
        <v>0</v>
      </c>
      <c r="C72" s="2">
        <v>2845</v>
      </c>
      <c r="J72" s="1">
        <v>0</v>
      </c>
    </row>
    <row r="73" spans="1:10" x14ac:dyDescent="0.25">
      <c r="A73" s="2" t="s">
        <v>72</v>
      </c>
      <c r="B73" s="2" t="s">
        <v>73</v>
      </c>
      <c r="C73" s="2">
        <v>6805</v>
      </c>
      <c r="J73" s="1">
        <v>2</v>
      </c>
    </row>
    <row r="74" spans="1:10" x14ac:dyDescent="0.25">
      <c r="A74" s="2" t="s">
        <v>74</v>
      </c>
      <c r="B74" s="2" t="s">
        <v>75</v>
      </c>
      <c r="C74" s="2">
        <v>1046</v>
      </c>
      <c r="J74" s="1">
        <v>5</v>
      </c>
    </row>
    <row r="75" spans="1:10" x14ac:dyDescent="0.25">
      <c r="A75" s="2" t="s">
        <v>76</v>
      </c>
      <c r="B75" s="2">
        <v>0</v>
      </c>
      <c r="C75" s="2">
        <v>3260</v>
      </c>
      <c r="J75" s="1">
        <v>0</v>
      </c>
    </row>
    <row r="76" spans="1:10" x14ac:dyDescent="0.25">
      <c r="A76" s="2" t="s">
        <v>77</v>
      </c>
      <c r="B76" s="2">
        <v>0</v>
      </c>
      <c r="C76" s="2">
        <v>4616</v>
      </c>
      <c r="J76" s="1">
        <v>0</v>
      </c>
    </row>
    <row r="77" spans="1:10" x14ac:dyDescent="0.25">
      <c r="A77" s="2" t="s">
        <v>78</v>
      </c>
      <c r="B77" s="2">
        <v>0</v>
      </c>
      <c r="C77" s="2">
        <v>2491</v>
      </c>
      <c r="J77" s="1">
        <v>0</v>
      </c>
    </row>
    <row r="78" spans="1:10" x14ac:dyDescent="0.25">
      <c r="A78" s="2" t="s">
        <v>79</v>
      </c>
      <c r="B78" s="2">
        <v>0</v>
      </c>
      <c r="C78" s="2">
        <v>4687</v>
      </c>
      <c r="J78" s="1">
        <v>0</v>
      </c>
    </row>
    <row r="79" spans="1:10" x14ac:dyDescent="0.25">
      <c r="A79" s="2" t="s">
        <v>80</v>
      </c>
      <c r="B79" s="2" t="s">
        <v>81</v>
      </c>
      <c r="C79" s="2">
        <v>4420</v>
      </c>
      <c r="J79" s="1">
        <v>5.5</v>
      </c>
    </row>
    <row r="80" spans="1:10" x14ac:dyDescent="0.25">
      <c r="A80" s="2" t="s">
        <v>84</v>
      </c>
      <c r="B80" s="2">
        <v>0</v>
      </c>
      <c r="C80" s="2">
        <v>2213</v>
      </c>
      <c r="J80" s="1">
        <v>0</v>
      </c>
    </row>
    <row r="81" spans="1:10" x14ac:dyDescent="0.25">
      <c r="A81" s="2" t="s">
        <v>85</v>
      </c>
      <c r="B81" s="2" t="s">
        <v>86</v>
      </c>
      <c r="C81" s="2">
        <v>14131</v>
      </c>
      <c r="J81" s="1">
        <v>3.5</v>
      </c>
    </row>
    <row r="82" spans="1:10" x14ac:dyDescent="0.25">
      <c r="A82" s="2" t="s">
        <v>87</v>
      </c>
      <c r="B82" s="2" t="s">
        <v>88</v>
      </c>
      <c r="C82" s="2">
        <v>19568</v>
      </c>
      <c r="J82" s="1">
        <v>5.5</v>
      </c>
    </row>
    <row r="83" spans="1:10" x14ac:dyDescent="0.25">
      <c r="A83" s="2" t="s">
        <v>89</v>
      </c>
      <c r="B83" s="2" t="s">
        <v>90</v>
      </c>
      <c r="C83" s="2">
        <v>26948</v>
      </c>
      <c r="J83" s="1">
        <v>5</v>
      </c>
    </row>
    <row r="84" spans="1:10" x14ac:dyDescent="0.25">
      <c r="A84" s="2" t="s">
        <v>97</v>
      </c>
      <c r="B84" s="2">
        <v>0</v>
      </c>
      <c r="C84" s="2">
        <v>6878</v>
      </c>
      <c r="J84" s="1">
        <v>0</v>
      </c>
    </row>
    <row r="85" spans="1:10" x14ac:dyDescent="0.25">
      <c r="A85" s="2" t="s">
        <v>98</v>
      </c>
      <c r="B85" s="2">
        <v>0</v>
      </c>
      <c r="C85" s="2">
        <v>9026</v>
      </c>
      <c r="J85" s="1">
        <v>0</v>
      </c>
    </row>
    <row r="86" spans="1:10" x14ac:dyDescent="0.25">
      <c r="A86" s="2" t="s">
        <v>99</v>
      </c>
      <c r="B86" s="2" t="s">
        <v>100</v>
      </c>
      <c r="C86" s="2">
        <v>694086</v>
      </c>
      <c r="J86" s="1">
        <v>4.5</v>
      </c>
    </row>
    <row r="87" spans="1:10" x14ac:dyDescent="0.25">
      <c r="A87" s="2" t="s">
        <v>101</v>
      </c>
      <c r="B87" s="2">
        <v>0</v>
      </c>
      <c r="C87" s="2">
        <v>17797</v>
      </c>
      <c r="J87" s="1">
        <v>0</v>
      </c>
    </row>
    <row r="88" spans="1:10" x14ac:dyDescent="0.25">
      <c r="A88" s="2" t="s">
        <v>102</v>
      </c>
      <c r="B88" s="2">
        <v>0</v>
      </c>
      <c r="C88" s="2">
        <v>31378</v>
      </c>
      <c r="J88" s="1">
        <v>0</v>
      </c>
    </row>
    <row r="89" spans="1:10" x14ac:dyDescent="0.25">
      <c r="A89" s="2" t="s">
        <v>103</v>
      </c>
      <c r="B89" s="2">
        <v>0</v>
      </c>
      <c r="C89" s="2">
        <v>28211</v>
      </c>
      <c r="J89" s="1">
        <v>0</v>
      </c>
    </row>
    <row r="90" spans="1:10" x14ac:dyDescent="0.25">
      <c r="A90" s="2" t="s">
        <v>106</v>
      </c>
      <c r="B90" s="2" t="s">
        <v>107</v>
      </c>
      <c r="C90" s="2">
        <v>34823</v>
      </c>
      <c r="J90" s="1">
        <v>5.5</v>
      </c>
    </row>
    <row r="91" spans="1:10" x14ac:dyDescent="0.25">
      <c r="A91" s="2" t="s">
        <v>108</v>
      </c>
      <c r="B91" s="2">
        <v>0</v>
      </c>
      <c r="C91" s="2">
        <v>7640</v>
      </c>
      <c r="J91" s="1">
        <v>0</v>
      </c>
    </row>
    <row r="92" spans="1:10" x14ac:dyDescent="0.25">
      <c r="A92" s="2" t="s">
        <v>109</v>
      </c>
      <c r="B92" s="2">
        <v>0</v>
      </c>
      <c r="C92" s="2">
        <v>21042</v>
      </c>
      <c r="J92" s="1">
        <v>0</v>
      </c>
    </row>
    <row r="93" spans="1:10" x14ac:dyDescent="0.25">
      <c r="A93" s="2" t="s">
        <v>110</v>
      </c>
      <c r="B93" s="2">
        <v>0</v>
      </c>
      <c r="C93" s="2">
        <v>5004</v>
      </c>
      <c r="J93" s="1">
        <v>0</v>
      </c>
    </row>
    <row r="94" spans="1:10" x14ac:dyDescent="0.25">
      <c r="A94" s="2" t="s">
        <v>111</v>
      </c>
      <c r="B94" s="2">
        <v>0</v>
      </c>
      <c r="C94" s="2">
        <v>7956</v>
      </c>
      <c r="J94" s="1">
        <v>0</v>
      </c>
    </row>
    <row r="95" spans="1:10" x14ac:dyDescent="0.25">
      <c r="A95" s="2" t="s">
        <v>112</v>
      </c>
      <c r="B95" s="2">
        <v>0</v>
      </c>
      <c r="C95" s="2">
        <v>6126</v>
      </c>
      <c r="J95" s="1">
        <v>0</v>
      </c>
    </row>
    <row r="96" spans="1:10" x14ac:dyDescent="0.25">
      <c r="A96" s="2" t="s">
        <v>113</v>
      </c>
      <c r="B96" s="2">
        <v>0</v>
      </c>
      <c r="C96" s="2">
        <v>4572</v>
      </c>
      <c r="J96" s="1">
        <v>0</v>
      </c>
    </row>
    <row r="97" spans="1:10" x14ac:dyDescent="0.25">
      <c r="A97" s="2" t="s">
        <v>114</v>
      </c>
      <c r="B97" s="2">
        <v>0</v>
      </c>
      <c r="C97" s="2">
        <v>7196</v>
      </c>
      <c r="J97" s="1">
        <v>0</v>
      </c>
    </row>
    <row r="98" spans="1:10" x14ac:dyDescent="0.25">
      <c r="A98" s="2" t="s">
        <v>115</v>
      </c>
      <c r="B98" s="2">
        <v>0</v>
      </c>
      <c r="C98" s="2">
        <v>3620</v>
      </c>
      <c r="J98" s="1">
        <v>0</v>
      </c>
    </row>
    <row r="99" spans="1:10" x14ac:dyDescent="0.25">
      <c r="A99" s="2" t="s">
        <v>116</v>
      </c>
      <c r="B99" s="2" t="s">
        <v>117</v>
      </c>
      <c r="C99" s="2">
        <v>21143</v>
      </c>
      <c r="J99" s="1">
        <v>5</v>
      </c>
    </row>
    <row r="100" spans="1:10" x14ac:dyDescent="0.25">
      <c r="A100" s="2" t="s">
        <v>118</v>
      </c>
      <c r="B100" s="2">
        <v>0</v>
      </c>
      <c r="C100" s="2">
        <v>6613</v>
      </c>
      <c r="J100" s="1">
        <v>0</v>
      </c>
    </row>
    <row r="101" spans="1:10" x14ac:dyDescent="0.25">
      <c r="A101" s="2" t="s">
        <v>119</v>
      </c>
      <c r="B101" s="2">
        <v>0</v>
      </c>
      <c r="C101" s="2">
        <v>4307</v>
      </c>
      <c r="J101" s="1">
        <v>0</v>
      </c>
    </row>
    <row r="102" spans="1:10" x14ac:dyDescent="0.25">
      <c r="A102" s="2" t="s">
        <v>120</v>
      </c>
      <c r="B102" s="2" t="s">
        <v>121</v>
      </c>
      <c r="C102" s="2">
        <v>2372</v>
      </c>
      <c r="J102" s="1">
        <v>3</v>
      </c>
    </row>
    <row r="103" spans="1:10" x14ac:dyDescent="0.25">
      <c r="A103" s="2" t="s">
        <v>122</v>
      </c>
      <c r="B103" s="2">
        <v>0</v>
      </c>
      <c r="C103" s="2">
        <v>1757</v>
      </c>
      <c r="J103" s="1">
        <v>0</v>
      </c>
    </row>
    <row r="104" spans="1:10" x14ac:dyDescent="0.25">
      <c r="A104" s="2" t="s">
        <v>123</v>
      </c>
      <c r="B104" s="2">
        <v>0</v>
      </c>
      <c r="C104" s="2">
        <v>1268</v>
      </c>
      <c r="J104" s="1">
        <v>0</v>
      </c>
    </row>
    <row r="105" spans="1:10" x14ac:dyDescent="0.25">
      <c r="A105" s="2" t="s">
        <v>124</v>
      </c>
      <c r="B105" s="2">
        <v>0</v>
      </c>
      <c r="C105" s="2">
        <v>1563</v>
      </c>
      <c r="J105" s="1">
        <v>0</v>
      </c>
    </row>
    <row r="106" spans="1:10" x14ac:dyDescent="0.25">
      <c r="A106" s="2" t="s">
        <v>125</v>
      </c>
      <c r="B106" s="2">
        <v>0</v>
      </c>
      <c r="C106" s="2">
        <v>5559</v>
      </c>
      <c r="J106" s="1">
        <v>0</v>
      </c>
    </row>
    <row r="107" spans="1:10" x14ac:dyDescent="0.25">
      <c r="A107" s="2" t="s">
        <v>126</v>
      </c>
      <c r="B107" s="2">
        <v>0</v>
      </c>
      <c r="C107" s="2">
        <v>2435</v>
      </c>
      <c r="J107" s="1">
        <v>0</v>
      </c>
    </row>
    <row r="108" spans="1:10" x14ac:dyDescent="0.25">
      <c r="A108" s="2" t="s">
        <v>127</v>
      </c>
      <c r="B108" s="2">
        <v>0</v>
      </c>
      <c r="C108" s="2">
        <v>1522</v>
      </c>
      <c r="J108" s="1">
        <v>0</v>
      </c>
    </row>
    <row r="109" spans="1:10" x14ac:dyDescent="0.25">
      <c r="A109" s="2" t="s">
        <v>128</v>
      </c>
      <c r="B109" s="2">
        <v>0</v>
      </c>
      <c r="C109" s="2">
        <v>1901</v>
      </c>
      <c r="J109" s="1">
        <v>0</v>
      </c>
    </row>
    <row r="110" spans="1:10" x14ac:dyDescent="0.25">
      <c r="A110" s="2" t="s">
        <v>129</v>
      </c>
      <c r="B110" s="2">
        <v>0</v>
      </c>
      <c r="C110" s="2">
        <v>2538</v>
      </c>
      <c r="J110" s="1">
        <v>0</v>
      </c>
    </row>
    <row r="111" spans="1:10" x14ac:dyDescent="0.25">
      <c r="A111" s="2" t="s">
        <v>130</v>
      </c>
      <c r="B111" s="2">
        <v>0</v>
      </c>
      <c r="C111" s="2">
        <v>1970</v>
      </c>
      <c r="J111" s="1">
        <v>0</v>
      </c>
    </row>
    <row r="112" spans="1:10" x14ac:dyDescent="0.25">
      <c r="A112" s="2" t="s">
        <v>131</v>
      </c>
      <c r="B112" s="2">
        <v>0</v>
      </c>
      <c r="C112" s="2">
        <v>2181</v>
      </c>
      <c r="J112" s="1">
        <v>0</v>
      </c>
    </row>
    <row r="113" spans="1:10" x14ac:dyDescent="0.25">
      <c r="A113" s="2" t="s">
        <v>132</v>
      </c>
      <c r="B113" s="2">
        <v>0</v>
      </c>
      <c r="C113" s="2">
        <v>2214</v>
      </c>
      <c r="J113" s="1">
        <v>0</v>
      </c>
    </row>
    <row r="114" spans="1:10" x14ac:dyDescent="0.25">
      <c r="A114" s="2" t="s">
        <v>133</v>
      </c>
      <c r="B114" s="2" t="s">
        <v>583</v>
      </c>
      <c r="C114" s="2">
        <v>3589</v>
      </c>
      <c r="J114" s="1">
        <v>3.5</v>
      </c>
    </row>
    <row r="115" spans="1:10" x14ac:dyDescent="0.25">
      <c r="A115" s="2" t="s">
        <v>134</v>
      </c>
      <c r="B115" s="2" t="s">
        <v>584</v>
      </c>
      <c r="C115" s="2">
        <v>5695</v>
      </c>
      <c r="J115" s="1">
        <v>5</v>
      </c>
    </row>
    <row r="116" spans="1:10" x14ac:dyDescent="0.25">
      <c r="A116" s="2" t="s">
        <v>135</v>
      </c>
      <c r="B116" s="2">
        <v>0</v>
      </c>
      <c r="C116" s="2">
        <v>5686</v>
      </c>
      <c r="J116" s="1">
        <v>0</v>
      </c>
    </row>
    <row r="117" spans="1:10" x14ac:dyDescent="0.25">
      <c r="A117" s="2" t="s">
        <v>136</v>
      </c>
      <c r="B117" s="2">
        <v>0</v>
      </c>
      <c r="C117" s="2">
        <v>3107</v>
      </c>
      <c r="J117" s="1">
        <v>0</v>
      </c>
    </row>
    <row r="118" spans="1:10" x14ac:dyDescent="0.25">
      <c r="A118" s="2" t="s">
        <v>137</v>
      </c>
      <c r="B118" s="2">
        <v>0</v>
      </c>
      <c r="C118" s="2">
        <v>4389</v>
      </c>
      <c r="J118" s="1">
        <v>0</v>
      </c>
    </row>
    <row r="119" spans="1:10" x14ac:dyDescent="0.25">
      <c r="A119" s="2" t="s">
        <v>138</v>
      </c>
      <c r="B119" s="2" t="s">
        <v>139</v>
      </c>
      <c r="C119" s="2">
        <v>5106</v>
      </c>
      <c r="J119" s="1">
        <v>5</v>
      </c>
    </row>
    <row r="120" spans="1:10" x14ac:dyDescent="0.25">
      <c r="A120" s="2" t="s">
        <v>140</v>
      </c>
      <c r="B120" s="2" t="s">
        <v>141</v>
      </c>
      <c r="C120" s="2">
        <v>6079</v>
      </c>
      <c r="J120" s="1">
        <v>5</v>
      </c>
    </row>
    <row r="121" spans="1:10" x14ac:dyDescent="0.25">
      <c r="A121" s="2" t="s">
        <v>144</v>
      </c>
      <c r="B121" s="2">
        <v>0</v>
      </c>
      <c r="C121" s="2">
        <v>13447</v>
      </c>
      <c r="J121" s="1">
        <v>0</v>
      </c>
    </row>
    <row r="122" spans="1:10" x14ac:dyDescent="0.25">
      <c r="A122" s="2" t="s">
        <v>149</v>
      </c>
      <c r="B122" s="2">
        <v>0</v>
      </c>
      <c r="C122" s="2">
        <v>6596</v>
      </c>
      <c r="J122" s="1">
        <v>0</v>
      </c>
    </row>
    <row r="123" spans="1:10" x14ac:dyDescent="0.25">
      <c r="A123" s="2" t="s">
        <v>150</v>
      </c>
      <c r="B123" s="2">
        <v>0</v>
      </c>
      <c r="C123" s="2">
        <v>2930</v>
      </c>
      <c r="J123" s="1">
        <v>0</v>
      </c>
    </row>
    <row r="124" spans="1:10" x14ac:dyDescent="0.25">
      <c r="A124" s="2" t="s">
        <v>151</v>
      </c>
      <c r="B124" s="2">
        <v>0</v>
      </c>
      <c r="C124" s="2">
        <v>1260</v>
      </c>
      <c r="J124" s="1">
        <v>0</v>
      </c>
    </row>
    <row r="125" spans="1:10" x14ac:dyDescent="0.25">
      <c r="A125" s="2" t="s">
        <v>152</v>
      </c>
      <c r="B125" s="2">
        <v>0</v>
      </c>
      <c r="C125" s="2">
        <v>6377</v>
      </c>
      <c r="J125" s="1">
        <v>0</v>
      </c>
    </row>
    <row r="126" spans="1:10" x14ac:dyDescent="0.25">
      <c r="A126" s="2" t="s">
        <v>153</v>
      </c>
      <c r="B126" s="2">
        <v>0</v>
      </c>
      <c r="C126" s="2">
        <v>2127</v>
      </c>
      <c r="J126" s="1">
        <v>0</v>
      </c>
    </row>
    <row r="127" spans="1:10" x14ac:dyDescent="0.25">
      <c r="A127" s="2" t="s">
        <v>154</v>
      </c>
      <c r="B127" s="2">
        <v>0</v>
      </c>
      <c r="C127" s="2">
        <v>3230</v>
      </c>
      <c r="J127" s="1">
        <v>0</v>
      </c>
    </row>
    <row r="128" spans="1:10" x14ac:dyDescent="0.25">
      <c r="A128" s="2" t="s">
        <v>155</v>
      </c>
      <c r="B128" s="2">
        <v>0</v>
      </c>
      <c r="C128" s="2">
        <v>1574</v>
      </c>
      <c r="J128" s="1">
        <v>0</v>
      </c>
    </row>
    <row r="129" spans="1:10" x14ac:dyDescent="0.25">
      <c r="A129" s="2" t="s">
        <v>156</v>
      </c>
      <c r="B129" s="2" t="s">
        <v>157</v>
      </c>
      <c r="C129" s="2">
        <v>27418</v>
      </c>
      <c r="J129" s="1">
        <v>2.5</v>
      </c>
    </row>
    <row r="130" spans="1:10" x14ac:dyDescent="0.25">
      <c r="A130" s="2" t="s">
        <v>158</v>
      </c>
      <c r="B130" s="2" t="s">
        <v>159</v>
      </c>
      <c r="C130" s="2">
        <v>24856</v>
      </c>
      <c r="J130" s="1">
        <v>4</v>
      </c>
    </row>
    <row r="131" spans="1:10" x14ac:dyDescent="0.25">
      <c r="A131" s="2" t="s">
        <v>160</v>
      </c>
      <c r="B131" s="2" t="s">
        <v>161</v>
      </c>
      <c r="C131" s="2">
        <v>56578</v>
      </c>
      <c r="J131" s="1">
        <v>2.5</v>
      </c>
    </row>
    <row r="132" spans="1:10" x14ac:dyDescent="0.25">
      <c r="A132" s="2" t="s">
        <v>162</v>
      </c>
      <c r="B132" s="2" t="s">
        <v>163</v>
      </c>
      <c r="C132" s="2">
        <v>64013</v>
      </c>
      <c r="J132" s="1">
        <v>4</v>
      </c>
    </row>
    <row r="133" spans="1:10" x14ac:dyDescent="0.25">
      <c r="A133" s="2" t="s">
        <v>164</v>
      </c>
      <c r="B133" s="2" t="s">
        <v>165</v>
      </c>
      <c r="C133" s="2">
        <v>47440</v>
      </c>
      <c r="J133" s="1">
        <v>5</v>
      </c>
    </row>
    <row r="134" spans="1:10" x14ac:dyDescent="0.25">
      <c r="A134" s="2" t="s">
        <v>166</v>
      </c>
      <c r="B134" s="2" t="s">
        <v>167</v>
      </c>
      <c r="C134" s="2">
        <v>36494</v>
      </c>
      <c r="J134" s="1">
        <v>3.5</v>
      </c>
    </row>
    <row r="135" spans="1:10" x14ac:dyDescent="0.25">
      <c r="A135" s="2" t="s">
        <v>168</v>
      </c>
      <c r="B135" s="2">
        <v>0</v>
      </c>
      <c r="C135" s="2">
        <v>55079</v>
      </c>
      <c r="J135" s="1">
        <v>0</v>
      </c>
    </row>
    <row r="136" spans="1:10" x14ac:dyDescent="0.25">
      <c r="A136" s="2" t="s">
        <v>169</v>
      </c>
      <c r="B136" s="2">
        <v>0</v>
      </c>
      <c r="C136" s="2">
        <v>12996</v>
      </c>
      <c r="J136" s="1">
        <v>0</v>
      </c>
    </row>
    <row r="137" spans="1:10" x14ac:dyDescent="0.25">
      <c r="A137" s="2" t="s">
        <v>170</v>
      </c>
      <c r="B137" s="2" t="s">
        <v>171</v>
      </c>
      <c r="C137" s="2">
        <v>26972</v>
      </c>
      <c r="J137" s="1">
        <v>3.5</v>
      </c>
    </row>
    <row r="138" spans="1:10" x14ac:dyDescent="0.25">
      <c r="A138" s="2" t="s">
        <v>172</v>
      </c>
      <c r="B138" s="2" t="s">
        <v>173</v>
      </c>
      <c r="C138" s="2">
        <v>2362</v>
      </c>
      <c r="J138" s="1">
        <v>3.5</v>
      </c>
    </row>
    <row r="139" spans="1:10" x14ac:dyDescent="0.25">
      <c r="A139" s="2" t="s">
        <v>176</v>
      </c>
      <c r="B139" s="2" t="s">
        <v>177</v>
      </c>
      <c r="C139" s="2">
        <v>10422</v>
      </c>
      <c r="J139" s="1">
        <v>5</v>
      </c>
    </row>
    <row r="140" spans="1:10" x14ac:dyDescent="0.25">
      <c r="A140" s="2" t="s">
        <v>178</v>
      </c>
      <c r="B140" s="2" t="s">
        <v>179</v>
      </c>
      <c r="C140" s="2">
        <v>4051</v>
      </c>
      <c r="J140" s="1">
        <v>3.5</v>
      </c>
    </row>
    <row r="141" spans="1:10" x14ac:dyDescent="0.25">
      <c r="A141" s="2" t="s">
        <v>180</v>
      </c>
      <c r="B141" s="2">
        <v>0</v>
      </c>
      <c r="C141" s="2">
        <v>6499</v>
      </c>
      <c r="J141" s="1">
        <v>0</v>
      </c>
    </row>
    <row r="142" spans="1:10" x14ac:dyDescent="0.25">
      <c r="A142" s="2" t="s">
        <v>181</v>
      </c>
      <c r="B142" s="2" t="s">
        <v>182</v>
      </c>
      <c r="C142" s="2">
        <v>10334</v>
      </c>
      <c r="J142" s="1">
        <v>1.5</v>
      </c>
    </row>
    <row r="143" spans="1:10" x14ac:dyDescent="0.25">
      <c r="A143" s="2" t="s">
        <v>183</v>
      </c>
      <c r="B143" s="2" t="s">
        <v>184</v>
      </c>
      <c r="C143" s="2">
        <v>5649</v>
      </c>
      <c r="J143" s="1">
        <v>4</v>
      </c>
    </row>
    <row r="144" spans="1:10" x14ac:dyDescent="0.25">
      <c r="A144" s="2" t="s">
        <v>185</v>
      </c>
      <c r="B144" s="2">
        <v>0</v>
      </c>
      <c r="C144" s="2">
        <v>1566</v>
      </c>
      <c r="J144" s="1">
        <v>0</v>
      </c>
    </row>
    <row r="145" spans="1:10" x14ac:dyDescent="0.25">
      <c r="A145" s="2" t="s">
        <v>186</v>
      </c>
      <c r="B145" s="2">
        <v>0</v>
      </c>
      <c r="C145" s="2">
        <v>2902</v>
      </c>
      <c r="J145" s="1">
        <v>0</v>
      </c>
    </row>
    <row r="146" spans="1:10" x14ac:dyDescent="0.25">
      <c r="A146" s="2" t="s">
        <v>187</v>
      </c>
      <c r="B146" s="2">
        <v>0</v>
      </c>
      <c r="C146" s="2">
        <v>2436</v>
      </c>
      <c r="J146" s="1">
        <v>0</v>
      </c>
    </row>
    <row r="147" spans="1:10" x14ac:dyDescent="0.25">
      <c r="A147" s="2" t="s">
        <v>188</v>
      </c>
      <c r="B147" s="2" t="s">
        <v>585</v>
      </c>
      <c r="C147" s="2">
        <v>1444</v>
      </c>
      <c r="J147" s="1">
        <v>4.5</v>
      </c>
    </row>
    <row r="148" spans="1:10" x14ac:dyDescent="0.25">
      <c r="A148" s="2" t="s">
        <v>189</v>
      </c>
      <c r="B148" s="2" t="s">
        <v>586</v>
      </c>
      <c r="C148" s="2">
        <v>1269</v>
      </c>
      <c r="J148" s="1">
        <v>0</v>
      </c>
    </row>
    <row r="149" spans="1:10" x14ac:dyDescent="0.25">
      <c r="A149" s="2" t="s">
        <v>190</v>
      </c>
      <c r="B149" s="2">
        <v>0</v>
      </c>
      <c r="C149" s="2">
        <v>2177</v>
      </c>
      <c r="J149" s="1">
        <v>0</v>
      </c>
    </row>
    <row r="150" spans="1:10" x14ac:dyDescent="0.25">
      <c r="A150" s="2" t="s">
        <v>191</v>
      </c>
      <c r="B150" s="2">
        <v>0</v>
      </c>
      <c r="C150" s="2">
        <v>3707</v>
      </c>
      <c r="J150" s="1">
        <v>0</v>
      </c>
    </row>
    <row r="151" spans="1:10" x14ac:dyDescent="0.25">
      <c r="A151" s="2" t="s">
        <v>192</v>
      </c>
      <c r="B151" s="2" t="s">
        <v>193</v>
      </c>
      <c r="C151" s="2">
        <v>6802</v>
      </c>
      <c r="J151" s="1">
        <v>3.5</v>
      </c>
    </row>
    <row r="152" spans="1:10" x14ac:dyDescent="0.25">
      <c r="A152" s="2" t="s">
        <v>194</v>
      </c>
      <c r="B152" s="2" t="s">
        <v>195</v>
      </c>
      <c r="C152" s="2">
        <v>23646</v>
      </c>
      <c r="J152" s="1">
        <v>2.5</v>
      </c>
    </row>
    <row r="153" spans="1:10" x14ac:dyDescent="0.25">
      <c r="A153" s="2" t="s">
        <v>196</v>
      </c>
      <c r="B153" s="2" t="s">
        <v>197</v>
      </c>
      <c r="C153" s="2">
        <v>45037</v>
      </c>
      <c r="J153" s="1">
        <v>4</v>
      </c>
    </row>
    <row r="154" spans="1:10" x14ac:dyDescent="0.25">
      <c r="A154" s="2" t="s">
        <v>198</v>
      </c>
      <c r="B154" s="2" t="s">
        <v>199</v>
      </c>
      <c r="C154" s="2">
        <v>111645</v>
      </c>
      <c r="J154" s="1">
        <v>2.5</v>
      </c>
    </row>
    <row r="155" spans="1:10" x14ac:dyDescent="0.25">
      <c r="A155" s="2" t="s">
        <v>200</v>
      </c>
      <c r="B155" s="2" t="s">
        <v>201</v>
      </c>
      <c r="C155" s="2">
        <v>23068</v>
      </c>
      <c r="J155" s="1">
        <v>3</v>
      </c>
    </row>
    <row r="156" spans="1:10" x14ac:dyDescent="0.25">
      <c r="A156" s="2" t="s">
        <v>204</v>
      </c>
      <c r="B156" s="2" t="s">
        <v>205</v>
      </c>
      <c r="C156" s="2">
        <v>9049</v>
      </c>
      <c r="J156" s="1">
        <v>5</v>
      </c>
    </row>
    <row r="157" spans="1:10" x14ac:dyDescent="0.25">
      <c r="A157" s="2" t="s">
        <v>206</v>
      </c>
      <c r="B157" s="2" t="s">
        <v>207</v>
      </c>
      <c r="C157" s="2">
        <v>2442</v>
      </c>
      <c r="J157" s="1">
        <v>3</v>
      </c>
    </row>
    <row r="158" spans="1:10" x14ac:dyDescent="0.25">
      <c r="A158" s="2" t="s">
        <v>208</v>
      </c>
      <c r="B158" s="2" t="s">
        <v>209</v>
      </c>
      <c r="C158" s="2">
        <v>2122</v>
      </c>
      <c r="J158" s="1">
        <v>3</v>
      </c>
    </row>
    <row r="159" spans="1:10" x14ac:dyDescent="0.25">
      <c r="A159" s="2" t="s">
        <v>210</v>
      </c>
      <c r="B159" s="2">
        <v>0</v>
      </c>
      <c r="C159" s="2">
        <v>6045</v>
      </c>
      <c r="J159" s="1">
        <v>0</v>
      </c>
    </row>
    <row r="160" spans="1:10" x14ac:dyDescent="0.25">
      <c r="A160" s="2" t="s">
        <v>211</v>
      </c>
      <c r="B160" s="2">
        <v>0</v>
      </c>
      <c r="C160" s="2">
        <v>5980</v>
      </c>
      <c r="J160" s="1">
        <v>0</v>
      </c>
    </row>
    <row r="161" spans="1:10" x14ac:dyDescent="0.25">
      <c r="A161" s="2" t="s">
        <v>214</v>
      </c>
      <c r="B161" s="2" t="s">
        <v>215</v>
      </c>
      <c r="C161" s="2">
        <v>5224</v>
      </c>
      <c r="J161" s="1">
        <v>3.5</v>
      </c>
    </row>
    <row r="162" spans="1:10" x14ac:dyDescent="0.25">
      <c r="A162" s="2" t="s">
        <v>216</v>
      </c>
      <c r="B162" s="2">
        <v>0</v>
      </c>
      <c r="C162" s="2">
        <v>1822</v>
      </c>
      <c r="J162" s="1">
        <v>0</v>
      </c>
    </row>
    <row r="163" spans="1:10" x14ac:dyDescent="0.25">
      <c r="A163" s="2" t="s">
        <v>217</v>
      </c>
      <c r="B163" s="2" t="s">
        <v>218</v>
      </c>
      <c r="C163" s="2">
        <v>1337</v>
      </c>
      <c r="J163" s="1">
        <v>3.5</v>
      </c>
    </row>
    <row r="164" spans="1:10" x14ac:dyDescent="0.25">
      <c r="A164" s="2" t="s">
        <v>219</v>
      </c>
      <c r="B164" s="2">
        <v>0</v>
      </c>
      <c r="C164" s="2">
        <v>3627</v>
      </c>
      <c r="J164" s="1">
        <v>0</v>
      </c>
    </row>
    <row r="165" spans="1:10" x14ac:dyDescent="0.25">
      <c r="A165" s="2" t="s">
        <v>220</v>
      </c>
      <c r="B165" s="2">
        <v>0</v>
      </c>
      <c r="C165" s="2">
        <v>1145</v>
      </c>
      <c r="J165" s="1">
        <v>0</v>
      </c>
    </row>
    <row r="166" spans="1:10" x14ac:dyDescent="0.25">
      <c r="A166" s="2" t="s">
        <v>223</v>
      </c>
      <c r="B166" s="2" t="s">
        <v>224</v>
      </c>
      <c r="C166" s="2">
        <v>941</v>
      </c>
      <c r="J166" s="1">
        <v>0</v>
      </c>
    </row>
    <row r="167" spans="1:10" x14ac:dyDescent="0.25">
      <c r="A167" s="2" t="s">
        <v>227</v>
      </c>
      <c r="B167" s="2" t="s">
        <v>228</v>
      </c>
      <c r="C167" s="2">
        <v>931</v>
      </c>
      <c r="J167" s="1">
        <v>2</v>
      </c>
    </row>
    <row r="168" spans="1:10" x14ac:dyDescent="0.25">
      <c r="A168" s="2" t="s">
        <v>229</v>
      </c>
      <c r="B168" s="2" t="s">
        <v>230</v>
      </c>
      <c r="C168" s="2">
        <v>10445</v>
      </c>
      <c r="J168" s="1">
        <v>4</v>
      </c>
    </row>
    <row r="169" spans="1:10" x14ac:dyDescent="0.25">
      <c r="A169" s="2" t="s">
        <v>231</v>
      </c>
      <c r="B169" s="2" t="s">
        <v>232</v>
      </c>
      <c r="C169" s="2">
        <v>1683</v>
      </c>
      <c r="J169" s="1">
        <v>5.5</v>
      </c>
    </row>
    <row r="170" spans="1:10" x14ac:dyDescent="0.25">
      <c r="A170" s="2" t="s">
        <v>233</v>
      </c>
      <c r="B170" s="2">
        <v>0</v>
      </c>
      <c r="C170" s="2">
        <v>5956</v>
      </c>
      <c r="J170" s="1">
        <v>0</v>
      </c>
    </row>
    <row r="171" spans="1:10" x14ac:dyDescent="0.25">
      <c r="A171" s="2" t="s">
        <v>234</v>
      </c>
      <c r="B171" s="2" t="s">
        <v>235</v>
      </c>
      <c r="C171" s="2">
        <v>1805</v>
      </c>
      <c r="J171" s="1">
        <v>2.5</v>
      </c>
    </row>
    <row r="172" spans="1:10" x14ac:dyDescent="0.25">
      <c r="A172" s="2" t="s">
        <v>236</v>
      </c>
      <c r="B172" s="2" t="s">
        <v>237</v>
      </c>
      <c r="C172" s="2">
        <v>14828</v>
      </c>
      <c r="J172" s="1">
        <v>5.5</v>
      </c>
    </row>
    <row r="173" spans="1:10" x14ac:dyDescent="0.25">
      <c r="A173" s="2" t="s">
        <v>238</v>
      </c>
      <c r="B173" s="2" t="s">
        <v>239</v>
      </c>
      <c r="C173" s="2">
        <v>143691</v>
      </c>
      <c r="J173" s="1">
        <v>5.5</v>
      </c>
    </row>
    <row r="174" spans="1:10" x14ac:dyDescent="0.25">
      <c r="A174" s="2" t="s">
        <v>244</v>
      </c>
      <c r="B174" s="2">
        <v>0</v>
      </c>
      <c r="C174" s="2">
        <v>3292</v>
      </c>
      <c r="J174" s="1">
        <v>0</v>
      </c>
    </row>
    <row r="175" spans="1:10" x14ac:dyDescent="0.25">
      <c r="A175" s="2" t="s">
        <v>249</v>
      </c>
      <c r="B175" s="2" t="s">
        <v>250</v>
      </c>
      <c r="C175" s="2">
        <v>19079</v>
      </c>
      <c r="J175" s="1">
        <v>5</v>
      </c>
    </row>
    <row r="176" spans="1:10" x14ac:dyDescent="0.25">
      <c r="A176" s="2" t="s">
        <v>253</v>
      </c>
      <c r="B176" s="2" t="s">
        <v>254</v>
      </c>
      <c r="C176" s="2">
        <v>19053</v>
      </c>
      <c r="J176" s="1">
        <v>5</v>
      </c>
    </row>
    <row r="177" spans="1:10" x14ac:dyDescent="0.25">
      <c r="A177" s="2" t="s">
        <v>255</v>
      </c>
      <c r="B177" s="2" t="s">
        <v>256</v>
      </c>
      <c r="C177" s="2">
        <v>12083</v>
      </c>
      <c r="J177" s="1">
        <v>5</v>
      </c>
    </row>
    <row r="178" spans="1:10" x14ac:dyDescent="0.25">
      <c r="A178" s="2" t="s">
        <v>257</v>
      </c>
      <c r="B178" s="2" t="s">
        <v>258</v>
      </c>
      <c r="C178" s="2">
        <v>27327</v>
      </c>
      <c r="J178" s="1">
        <v>4.5</v>
      </c>
    </row>
    <row r="179" spans="1:10" x14ac:dyDescent="0.25">
      <c r="A179" s="2" t="s">
        <v>259</v>
      </c>
      <c r="B179" s="2" t="s">
        <v>260</v>
      </c>
      <c r="C179" s="2">
        <v>11271</v>
      </c>
      <c r="J179" s="1">
        <v>3</v>
      </c>
    </row>
    <row r="180" spans="1:10" x14ac:dyDescent="0.25">
      <c r="A180" s="2" t="s">
        <v>263</v>
      </c>
      <c r="B180" s="2">
        <v>0</v>
      </c>
      <c r="C180" s="2">
        <v>2600</v>
      </c>
      <c r="J180" s="1">
        <v>0</v>
      </c>
    </row>
    <row r="181" spans="1:10" x14ac:dyDescent="0.25">
      <c r="A181" s="2" t="s">
        <v>264</v>
      </c>
      <c r="B181" s="2" t="s">
        <v>265</v>
      </c>
      <c r="C181" s="2">
        <v>3801</v>
      </c>
      <c r="J181" s="1">
        <v>5.5</v>
      </c>
    </row>
    <row r="182" spans="1:10" x14ac:dyDescent="0.25">
      <c r="A182" s="2" t="s">
        <v>266</v>
      </c>
      <c r="B182" s="2" t="s">
        <v>267</v>
      </c>
      <c r="C182" s="2">
        <v>4575</v>
      </c>
      <c r="J182" s="1">
        <v>2.5</v>
      </c>
    </row>
    <row r="183" spans="1:10" x14ac:dyDescent="0.25">
      <c r="A183" s="2" t="s">
        <v>268</v>
      </c>
      <c r="B183" s="2" t="s">
        <v>269</v>
      </c>
      <c r="C183" s="2">
        <v>513</v>
      </c>
      <c r="J183" s="1">
        <v>4</v>
      </c>
    </row>
    <row r="184" spans="1:10" x14ac:dyDescent="0.25">
      <c r="A184" s="2" t="s">
        <v>270</v>
      </c>
      <c r="B184" s="2">
        <v>0</v>
      </c>
      <c r="C184" s="2">
        <v>853</v>
      </c>
      <c r="J184" s="1">
        <v>0</v>
      </c>
    </row>
    <row r="185" spans="1:10" x14ac:dyDescent="0.25">
      <c r="A185" s="2" t="s">
        <v>271</v>
      </c>
      <c r="B185" s="2" t="s">
        <v>272</v>
      </c>
      <c r="C185" s="2">
        <v>11180</v>
      </c>
      <c r="J185" s="1">
        <v>5</v>
      </c>
    </row>
    <row r="186" spans="1:10" x14ac:dyDescent="0.25">
      <c r="A186" s="2" t="s">
        <v>275</v>
      </c>
      <c r="B186" s="2" t="s">
        <v>276</v>
      </c>
      <c r="C186" s="2">
        <v>193</v>
      </c>
      <c r="J186" s="1">
        <v>3</v>
      </c>
    </row>
    <row r="187" spans="1:10" x14ac:dyDescent="0.25">
      <c r="A187" s="2" t="s">
        <v>283</v>
      </c>
      <c r="B187" s="2">
        <v>0</v>
      </c>
      <c r="C187" s="2">
        <v>4066</v>
      </c>
      <c r="J187" s="1">
        <v>0</v>
      </c>
    </row>
    <row r="188" spans="1:10" x14ac:dyDescent="0.25">
      <c r="A188" s="2" t="s">
        <v>284</v>
      </c>
      <c r="B188" s="2" t="s">
        <v>285</v>
      </c>
      <c r="C188" s="2">
        <v>5773</v>
      </c>
      <c r="J188" s="1">
        <v>4.5</v>
      </c>
    </row>
    <row r="189" spans="1:10" x14ac:dyDescent="0.25">
      <c r="A189" s="2" t="s">
        <v>286</v>
      </c>
      <c r="B189" s="2" t="s">
        <v>287</v>
      </c>
      <c r="C189" s="2">
        <v>12006</v>
      </c>
      <c r="J189" s="1">
        <v>5</v>
      </c>
    </row>
    <row r="190" spans="1:10" x14ac:dyDescent="0.25">
      <c r="A190" s="2" t="s">
        <v>288</v>
      </c>
      <c r="B190" s="2" t="s">
        <v>289</v>
      </c>
      <c r="C190" s="2">
        <v>18869</v>
      </c>
      <c r="J190" s="1">
        <v>4.5</v>
      </c>
    </row>
    <row r="191" spans="1:10" x14ac:dyDescent="0.25">
      <c r="A191" s="2" t="s">
        <v>290</v>
      </c>
      <c r="B191" s="2">
        <v>0</v>
      </c>
      <c r="C191" s="2">
        <v>3175</v>
      </c>
      <c r="J191" s="1">
        <v>3</v>
      </c>
    </row>
    <row r="192" spans="1:10" x14ac:dyDescent="0.25">
      <c r="A192" s="2" t="s">
        <v>291</v>
      </c>
      <c r="B192" s="2">
        <v>0</v>
      </c>
      <c r="C192" s="2">
        <v>2898</v>
      </c>
      <c r="J192" s="1">
        <v>0</v>
      </c>
    </row>
    <row r="193" spans="1:10" x14ac:dyDescent="0.25">
      <c r="A193" s="2" t="s">
        <v>292</v>
      </c>
      <c r="B193" s="2" t="s">
        <v>293</v>
      </c>
      <c r="C193" s="2">
        <v>13089</v>
      </c>
      <c r="J193" s="1">
        <v>4</v>
      </c>
    </row>
    <row r="194" spans="1:10" x14ac:dyDescent="0.25">
      <c r="A194" s="2" t="s">
        <v>294</v>
      </c>
      <c r="B194" s="2" t="s">
        <v>295</v>
      </c>
      <c r="C194" s="2">
        <v>11048</v>
      </c>
      <c r="J194" s="1">
        <v>5</v>
      </c>
    </row>
    <row r="195" spans="1:10" x14ac:dyDescent="0.25">
      <c r="A195" s="2" t="s">
        <v>296</v>
      </c>
      <c r="B195" s="2">
        <v>0</v>
      </c>
      <c r="C195" s="2">
        <v>903</v>
      </c>
      <c r="J195" s="1">
        <v>0</v>
      </c>
    </row>
    <row r="196" spans="1:10" x14ac:dyDescent="0.25">
      <c r="A196" s="2" t="s">
        <v>297</v>
      </c>
      <c r="B196" s="2">
        <v>0</v>
      </c>
      <c r="C196" s="2">
        <v>1078</v>
      </c>
      <c r="J196" s="1">
        <v>0</v>
      </c>
    </row>
    <row r="197" spans="1:10" x14ac:dyDescent="0.25">
      <c r="A197" s="2" t="s">
        <v>302</v>
      </c>
      <c r="B197" s="2">
        <v>0</v>
      </c>
      <c r="C197" s="2">
        <v>2503</v>
      </c>
      <c r="J197" s="1">
        <v>0</v>
      </c>
    </row>
    <row r="198" spans="1:10" x14ac:dyDescent="0.25">
      <c r="A198" s="2" t="s">
        <v>303</v>
      </c>
      <c r="B198" s="2" t="s">
        <v>304</v>
      </c>
      <c r="C198" s="2">
        <v>24975</v>
      </c>
      <c r="J198" s="1">
        <v>3</v>
      </c>
    </row>
    <row r="199" spans="1:10" x14ac:dyDescent="0.25">
      <c r="A199" s="2" t="s">
        <v>305</v>
      </c>
      <c r="B199" s="2" t="s">
        <v>306</v>
      </c>
      <c r="C199" s="2">
        <v>5253</v>
      </c>
      <c r="J199" s="1">
        <v>3.5</v>
      </c>
    </row>
    <row r="200" spans="1:10" x14ac:dyDescent="0.25">
      <c r="A200" s="2" t="s">
        <v>307</v>
      </c>
      <c r="B200" s="2" t="s">
        <v>308</v>
      </c>
      <c r="C200" s="2">
        <v>38484</v>
      </c>
      <c r="J200" s="1">
        <v>5</v>
      </c>
    </row>
    <row r="201" spans="1:10" x14ac:dyDescent="0.25">
      <c r="A201" s="2" t="s">
        <v>309</v>
      </c>
      <c r="B201" s="2">
        <v>0</v>
      </c>
      <c r="C201" s="2">
        <v>29636</v>
      </c>
      <c r="J201" s="1">
        <v>0</v>
      </c>
    </row>
    <row r="202" spans="1:10" x14ac:dyDescent="0.25">
      <c r="A202" s="2" t="s">
        <v>310</v>
      </c>
      <c r="B202" s="2">
        <v>0</v>
      </c>
      <c r="C202" s="2">
        <v>3940</v>
      </c>
      <c r="J202" s="1">
        <v>0</v>
      </c>
    </row>
    <row r="203" spans="1:10" x14ac:dyDescent="0.25">
      <c r="A203" s="2" t="s">
        <v>311</v>
      </c>
      <c r="B203" s="2">
        <v>0</v>
      </c>
      <c r="C203" s="2">
        <v>391</v>
      </c>
      <c r="J203" s="1">
        <v>0</v>
      </c>
    </row>
    <row r="204" spans="1:10" x14ac:dyDescent="0.25">
      <c r="A204" s="2" t="s">
        <v>312</v>
      </c>
      <c r="B204" s="2">
        <v>0</v>
      </c>
      <c r="C204" s="2">
        <v>8104</v>
      </c>
      <c r="J204" s="1">
        <v>0</v>
      </c>
    </row>
    <row r="205" spans="1:10" x14ac:dyDescent="0.25">
      <c r="A205" s="2" t="s">
        <v>313</v>
      </c>
      <c r="B205" s="2" t="s">
        <v>314</v>
      </c>
      <c r="C205" s="2">
        <v>29325</v>
      </c>
      <c r="J205" s="1">
        <v>2.5</v>
      </c>
    </row>
    <row r="206" spans="1:10" x14ac:dyDescent="0.25">
      <c r="A206" s="2" t="s">
        <v>315</v>
      </c>
      <c r="B206" s="2" t="s">
        <v>316</v>
      </c>
      <c r="C206" s="2">
        <v>2877</v>
      </c>
      <c r="J206" s="1">
        <v>2.5</v>
      </c>
    </row>
    <row r="207" spans="1:10" x14ac:dyDescent="0.25">
      <c r="A207" s="2" t="s">
        <v>317</v>
      </c>
      <c r="B207" s="2" t="s">
        <v>318</v>
      </c>
      <c r="C207" s="2">
        <v>551</v>
      </c>
      <c r="J207" s="1">
        <v>1.5</v>
      </c>
    </row>
    <row r="208" spans="1:10" x14ac:dyDescent="0.25">
      <c r="A208" s="2" t="s">
        <v>319</v>
      </c>
      <c r="B208" s="2" t="s">
        <v>320</v>
      </c>
      <c r="C208" s="2">
        <v>1678</v>
      </c>
      <c r="J208" s="1">
        <v>4.5</v>
      </c>
    </row>
    <row r="209" spans="1:10" x14ac:dyDescent="0.25">
      <c r="A209" s="2" t="s">
        <v>321</v>
      </c>
      <c r="B209" s="2">
        <v>0</v>
      </c>
      <c r="C209" s="2">
        <v>2294</v>
      </c>
      <c r="J209" s="1">
        <v>0</v>
      </c>
    </row>
    <row r="210" spans="1:10" x14ac:dyDescent="0.25">
      <c r="A210" s="2" t="s">
        <v>322</v>
      </c>
      <c r="B210" s="2">
        <v>0</v>
      </c>
      <c r="C210" s="2">
        <v>783</v>
      </c>
      <c r="J210" s="1">
        <v>0</v>
      </c>
    </row>
    <row r="211" spans="1:10" x14ac:dyDescent="0.25">
      <c r="A211" s="2" t="s">
        <v>323</v>
      </c>
      <c r="B211" s="2">
        <v>0</v>
      </c>
      <c r="C211" s="2">
        <v>1316</v>
      </c>
      <c r="J211" s="1">
        <v>0</v>
      </c>
    </row>
    <row r="212" spans="1:10" x14ac:dyDescent="0.25">
      <c r="A212" s="2" t="s">
        <v>324</v>
      </c>
      <c r="B212" s="2">
        <v>0</v>
      </c>
      <c r="C212" s="2">
        <v>4089</v>
      </c>
      <c r="J212" s="1">
        <v>0</v>
      </c>
    </row>
    <row r="213" spans="1:10" x14ac:dyDescent="0.25">
      <c r="A213" s="2" t="s">
        <v>325</v>
      </c>
      <c r="B213" s="2">
        <v>0</v>
      </c>
      <c r="C213" s="2">
        <v>2627</v>
      </c>
      <c r="J213" s="1">
        <v>0</v>
      </c>
    </row>
    <row r="214" spans="1:10" x14ac:dyDescent="0.25">
      <c r="A214" s="2" t="s">
        <v>326</v>
      </c>
      <c r="B214" s="2">
        <v>0</v>
      </c>
      <c r="C214" s="2">
        <v>11833</v>
      </c>
      <c r="J214" s="1">
        <v>0</v>
      </c>
    </row>
    <row r="215" spans="1:10" x14ac:dyDescent="0.25">
      <c r="A215" s="2" t="s">
        <v>327</v>
      </c>
      <c r="B215" s="2" t="s">
        <v>328</v>
      </c>
      <c r="C215" s="2">
        <v>1763</v>
      </c>
      <c r="J215" s="1">
        <v>4</v>
      </c>
    </row>
    <row r="216" spans="1:10" x14ac:dyDescent="0.25">
      <c r="A216" s="2" t="s">
        <v>329</v>
      </c>
      <c r="B216" s="2">
        <v>0</v>
      </c>
      <c r="C216" s="2">
        <v>2133</v>
      </c>
      <c r="J216" s="1">
        <v>0</v>
      </c>
    </row>
    <row r="217" spans="1:10" x14ac:dyDescent="0.25">
      <c r="A217" s="2" t="s">
        <v>330</v>
      </c>
      <c r="B217" s="2">
        <v>0</v>
      </c>
      <c r="C217" s="2">
        <v>5178</v>
      </c>
      <c r="J217" s="1">
        <v>0</v>
      </c>
    </row>
    <row r="218" spans="1:10" x14ac:dyDescent="0.25">
      <c r="A218" s="2" t="s">
        <v>331</v>
      </c>
      <c r="B218" s="2">
        <v>0</v>
      </c>
      <c r="C218" s="2">
        <v>5176</v>
      </c>
      <c r="J218" s="1">
        <v>0</v>
      </c>
    </row>
    <row r="219" spans="1:10" x14ac:dyDescent="0.25">
      <c r="A219" s="2" t="s">
        <v>332</v>
      </c>
      <c r="B219" s="2">
        <v>0</v>
      </c>
      <c r="C219" s="2">
        <v>3016</v>
      </c>
      <c r="J219" s="1">
        <v>0</v>
      </c>
    </row>
    <row r="220" spans="1:10" x14ac:dyDescent="0.25">
      <c r="A220" s="2" t="s">
        <v>333</v>
      </c>
      <c r="B220" s="2">
        <v>0</v>
      </c>
      <c r="C220" s="2">
        <v>2818</v>
      </c>
      <c r="J220" s="1">
        <v>0</v>
      </c>
    </row>
    <row r="221" spans="1:10" x14ac:dyDescent="0.25">
      <c r="A221" s="2" t="s">
        <v>334</v>
      </c>
      <c r="B221" s="2" t="s">
        <v>335</v>
      </c>
      <c r="C221" s="2">
        <v>22059</v>
      </c>
      <c r="J221" s="1">
        <v>5</v>
      </c>
    </row>
    <row r="222" spans="1:10" x14ac:dyDescent="0.25">
      <c r="A222" s="2" t="s">
        <v>336</v>
      </c>
      <c r="B222" s="2">
        <v>0</v>
      </c>
      <c r="C222" s="2">
        <v>3604</v>
      </c>
      <c r="J222" s="1">
        <v>0</v>
      </c>
    </row>
    <row r="223" spans="1:10" x14ac:dyDescent="0.25">
      <c r="A223" s="2" t="s">
        <v>337</v>
      </c>
      <c r="B223" s="2" t="s">
        <v>338</v>
      </c>
      <c r="C223" s="2">
        <v>9470</v>
      </c>
      <c r="J223" s="1">
        <v>1</v>
      </c>
    </row>
    <row r="224" spans="1:10" x14ac:dyDescent="0.25">
      <c r="A224" s="2" t="s">
        <v>339</v>
      </c>
      <c r="B224" s="2" t="s">
        <v>340</v>
      </c>
      <c r="C224" s="2">
        <v>5881</v>
      </c>
      <c r="J224" s="1">
        <v>2.5</v>
      </c>
    </row>
    <row r="225" spans="1:10" x14ac:dyDescent="0.25">
      <c r="A225" s="2" t="s">
        <v>343</v>
      </c>
      <c r="B225" s="2" t="s">
        <v>344</v>
      </c>
      <c r="C225" s="2">
        <v>24181</v>
      </c>
      <c r="J225" s="1">
        <v>2.5</v>
      </c>
    </row>
    <row r="226" spans="1:10" x14ac:dyDescent="0.25">
      <c r="A226" s="2" t="s">
        <v>345</v>
      </c>
      <c r="B226" s="2">
        <v>0</v>
      </c>
      <c r="C226" s="2">
        <v>31880</v>
      </c>
      <c r="J226" s="1">
        <v>0</v>
      </c>
    </row>
    <row r="227" spans="1:10" x14ac:dyDescent="0.25">
      <c r="A227" s="2" t="s">
        <v>348</v>
      </c>
      <c r="B227" s="2">
        <v>0</v>
      </c>
      <c r="C227" s="2">
        <v>3123</v>
      </c>
      <c r="J227" s="1">
        <v>0</v>
      </c>
    </row>
    <row r="228" spans="1:10" x14ac:dyDescent="0.25">
      <c r="A228" s="2" t="s">
        <v>349</v>
      </c>
      <c r="B228" s="2">
        <v>0</v>
      </c>
      <c r="C228" s="2">
        <v>2454</v>
      </c>
      <c r="J228" s="1">
        <v>0</v>
      </c>
    </row>
    <row r="229" spans="1:10" x14ac:dyDescent="0.25">
      <c r="A229" s="2" t="s">
        <v>350</v>
      </c>
      <c r="B229" s="2" t="s">
        <v>351</v>
      </c>
      <c r="C229" s="2">
        <v>8920</v>
      </c>
      <c r="J229" s="1">
        <v>0</v>
      </c>
    </row>
    <row r="230" spans="1:10" x14ac:dyDescent="0.25">
      <c r="A230" s="2" t="s">
        <v>352</v>
      </c>
      <c r="B230" s="2" t="s">
        <v>353</v>
      </c>
      <c r="C230" s="2">
        <v>8598</v>
      </c>
      <c r="J230" s="1">
        <v>2.5</v>
      </c>
    </row>
    <row r="231" spans="1:10" x14ac:dyDescent="0.25">
      <c r="A231" s="2" t="s">
        <v>354</v>
      </c>
      <c r="B231" s="2">
        <v>0</v>
      </c>
      <c r="C231" s="2">
        <v>5139</v>
      </c>
      <c r="J231" s="1">
        <v>0</v>
      </c>
    </row>
    <row r="232" spans="1:10" x14ac:dyDescent="0.25">
      <c r="A232" s="2" t="s">
        <v>355</v>
      </c>
      <c r="B232" s="2" t="s">
        <v>356</v>
      </c>
      <c r="C232" s="2">
        <v>10834</v>
      </c>
      <c r="J232" s="1">
        <v>2.5</v>
      </c>
    </row>
    <row r="233" spans="1:10" x14ac:dyDescent="0.25">
      <c r="A233" s="2" t="s">
        <v>357</v>
      </c>
      <c r="B233" s="2" t="s">
        <v>358</v>
      </c>
      <c r="C233" s="2">
        <v>4504</v>
      </c>
      <c r="J233" s="1">
        <v>0</v>
      </c>
    </row>
    <row r="234" spans="1:10" x14ac:dyDescent="0.25">
      <c r="A234" s="2" t="s">
        <v>359</v>
      </c>
      <c r="B234" s="2" t="s">
        <v>360</v>
      </c>
      <c r="C234" s="2">
        <v>7613</v>
      </c>
      <c r="J234" s="1">
        <v>4</v>
      </c>
    </row>
    <row r="235" spans="1:10" x14ac:dyDescent="0.25">
      <c r="A235" s="2" t="s">
        <v>361</v>
      </c>
      <c r="B235" s="2">
        <v>0</v>
      </c>
      <c r="C235" s="2">
        <v>9407</v>
      </c>
      <c r="J235" s="1">
        <v>0</v>
      </c>
    </row>
    <row r="236" spans="1:10" x14ac:dyDescent="0.25">
      <c r="A236" s="2" t="s">
        <v>362</v>
      </c>
      <c r="B236" s="2">
        <v>0</v>
      </c>
      <c r="C236" s="2">
        <v>8466</v>
      </c>
      <c r="J236" s="1">
        <v>0</v>
      </c>
    </row>
    <row r="237" spans="1:10" x14ac:dyDescent="0.25">
      <c r="A237" s="2" t="s">
        <v>363</v>
      </c>
      <c r="B237" s="2">
        <v>0</v>
      </c>
      <c r="C237" s="2">
        <v>6549</v>
      </c>
      <c r="J237" s="1">
        <v>0</v>
      </c>
    </row>
    <row r="238" spans="1:10" x14ac:dyDescent="0.25">
      <c r="A238" s="2" t="s">
        <v>364</v>
      </c>
      <c r="B238" s="2" t="s">
        <v>365</v>
      </c>
      <c r="C238" s="2">
        <v>7455</v>
      </c>
      <c r="J238" s="1">
        <v>3.5</v>
      </c>
    </row>
    <row r="239" spans="1:10" x14ac:dyDescent="0.25">
      <c r="A239" s="2" t="s">
        <v>366</v>
      </c>
      <c r="B239" s="2">
        <v>0</v>
      </c>
      <c r="C239" s="2">
        <v>3528</v>
      </c>
      <c r="J239" s="1">
        <v>0</v>
      </c>
    </row>
    <row r="240" spans="1:10" x14ac:dyDescent="0.25">
      <c r="A240" s="2" t="s">
        <v>367</v>
      </c>
      <c r="B240" s="2" t="s">
        <v>587</v>
      </c>
      <c r="C240" s="2">
        <v>5801</v>
      </c>
      <c r="J240" s="1">
        <v>5</v>
      </c>
    </row>
    <row r="241" spans="1:10" x14ac:dyDescent="0.25">
      <c r="A241" s="2" t="s">
        <v>368</v>
      </c>
      <c r="B241" s="2">
        <v>0</v>
      </c>
      <c r="C241" s="2">
        <v>2650</v>
      </c>
      <c r="J241" s="1">
        <v>0</v>
      </c>
    </row>
    <row r="242" spans="1:10" x14ac:dyDescent="0.25">
      <c r="A242" s="2" t="s">
        <v>369</v>
      </c>
      <c r="B242" s="2" t="s">
        <v>370</v>
      </c>
      <c r="C242" s="2">
        <v>3034</v>
      </c>
      <c r="J242" s="1">
        <v>2.5</v>
      </c>
    </row>
    <row r="243" spans="1:10" x14ac:dyDescent="0.25">
      <c r="A243" s="2" t="s">
        <v>371</v>
      </c>
      <c r="B243" s="2" t="s">
        <v>372</v>
      </c>
      <c r="C243" s="2">
        <v>7004</v>
      </c>
      <c r="J243" s="1">
        <v>5</v>
      </c>
    </row>
    <row r="244" spans="1:10" x14ac:dyDescent="0.25">
      <c r="A244" s="2" t="s">
        <v>373</v>
      </c>
      <c r="B244" s="2">
        <v>0</v>
      </c>
      <c r="C244" s="2">
        <v>5917</v>
      </c>
      <c r="J244" s="1">
        <v>0</v>
      </c>
    </row>
    <row r="245" spans="1:10" x14ac:dyDescent="0.25">
      <c r="A245" s="2" t="s">
        <v>374</v>
      </c>
      <c r="B245" s="2">
        <v>0</v>
      </c>
      <c r="C245" s="2">
        <v>2139</v>
      </c>
      <c r="J245" s="1">
        <v>0</v>
      </c>
    </row>
    <row r="246" spans="1:10" x14ac:dyDescent="0.25">
      <c r="A246" s="2" t="s">
        <v>377</v>
      </c>
      <c r="B246" s="2" t="s">
        <v>378</v>
      </c>
      <c r="C246" s="2">
        <v>10411</v>
      </c>
      <c r="J246" s="1">
        <v>4.5</v>
      </c>
    </row>
    <row r="247" spans="1:10" x14ac:dyDescent="0.25">
      <c r="A247" s="2" t="s">
        <v>379</v>
      </c>
      <c r="B247" s="2">
        <v>0</v>
      </c>
      <c r="C247" s="2">
        <v>2530</v>
      </c>
      <c r="J247" s="1">
        <v>0</v>
      </c>
    </row>
    <row r="248" spans="1:10" x14ac:dyDescent="0.25">
      <c r="A248" s="2" t="s">
        <v>380</v>
      </c>
      <c r="B248" s="2">
        <v>0</v>
      </c>
      <c r="C248" s="2">
        <v>13301</v>
      </c>
      <c r="J248" s="1">
        <v>0</v>
      </c>
    </row>
    <row r="249" spans="1:10" x14ac:dyDescent="0.25">
      <c r="A249" s="2" t="s">
        <v>383</v>
      </c>
      <c r="B249" s="2" t="s">
        <v>384</v>
      </c>
      <c r="C249" s="2">
        <v>24240</v>
      </c>
      <c r="J249" s="1">
        <v>4</v>
      </c>
    </row>
    <row r="250" spans="1:10" x14ac:dyDescent="0.25">
      <c r="A250" s="2" t="s">
        <v>385</v>
      </c>
      <c r="B250" s="2" t="s">
        <v>386</v>
      </c>
      <c r="C250" s="2">
        <v>15130</v>
      </c>
      <c r="J250" s="1">
        <v>3</v>
      </c>
    </row>
    <row r="251" spans="1:10" x14ac:dyDescent="0.25">
      <c r="A251" s="2" t="s">
        <v>387</v>
      </c>
      <c r="B251" s="2" t="s">
        <v>388</v>
      </c>
      <c r="C251" s="2">
        <v>5196</v>
      </c>
      <c r="J251" s="1">
        <v>5</v>
      </c>
    </row>
    <row r="252" spans="1:10" x14ac:dyDescent="0.25">
      <c r="A252" s="2" t="s">
        <v>389</v>
      </c>
      <c r="B252" s="2">
        <v>0</v>
      </c>
      <c r="C252" s="2">
        <v>950</v>
      </c>
      <c r="J252" s="1">
        <v>0</v>
      </c>
    </row>
    <row r="253" spans="1:10" x14ac:dyDescent="0.25">
      <c r="A253" s="2" t="s">
        <v>390</v>
      </c>
      <c r="B253" s="2" t="s">
        <v>391</v>
      </c>
      <c r="C253" s="2">
        <v>7008</v>
      </c>
      <c r="J253" s="1">
        <v>4</v>
      </c>
    </row>
    <row r="254" spans="1:10" x14ac:dyDescent="0.25">
      <c r="A254" s="2" t="s">
        <v>392</v>
      </c>
      <c r="B254" s="2">
        <v>0</v>
      </c>
      <c r="C254" s="2">
        <v>2464</v>
      </c>
      <c r="J254" s="1">
        <v>0</v>
      </c>
    </row>
    <row r="255" spans="1:10" x14ac:dyDescent="0.25">
      <c r="A255" s="2" t="s">
        <v>393</v>
      </c>
      <c r="B255" s="2" t="s">
        <v>394</v>
      </c>
      <c r="C255" s="2">
        <v>5579</v>
      </c>
      <c r="J255" s="1">
        <v>3</v>
      </c>
    </row>
    <row r="256" spans="1:10" x14ac:dyDescent="0.25">
      <c r="A256" s="2" t="s">
        <v>395</v>
      </c>
      <c r="B256" s="2">
        <v>0</v>
      </c>
      <c r="C256" s="2">
        <v>1985</v>
      </c>
      <c r="J256" s="1">
        <v>0</v>
      </c>
    </row>
    <row r="257" spans="1:10" x14ac:dyDescent="0.25">
      <c r="A257" s="2" t="s">
        <v>398</v>
      </c>
      <c r="B257" s="2" t="s">
        <v>399</v>
      </c>
      <c r="C257" s="2">
        <v>16838</v>
      </c>
      <c r="J257" s="1">
        <v>0</v>
      </c>
    </row>
    <row r="258" spans="1:10" x14ac:dyDescent="0.25">
      <c r="A258" s="2" t="s">
        <v>400</v>
      </c>
      <c r="B258" s="2" t="s">
        <v>401</v>
      </c>
      <c r="C258" s="2">
        <v>8370</v>
      </c>
      <c r="J258" s="1">
        <v>5.5</v>
      </c>
    </row>
    <row r="259" spans="1:10" x14ac:dyDescent="0.25">
      <c r="A259" s="2" t="s">
        <v>402</v>
      </c>
      <c r="B259" s="2" t="s">
        <v>403</v>
      </c>
      <c r="C259" s="2">
        <v>14193</v>
      </c>
      <c r="J259" s="1">
        <v>5</v>
      </c>
    </row>
    <row r="260" spans="1:10" x14ac:dyDescent="0.25">
      <c r="A260" s="2" t="s">
        <v>404</v>
      </c>
      <c r="B260" s="2">
        <v>0</v>
      </c>
      <c r="C260" s="2">
        <v>4070</v>
      </c>
      <c r="J260" s="1">
        <v>0</v>
      </c>
    </row>
    <row r="261" spans="1:10" x14ac:dyDescent="0.25">
      <c r="A261" s="2" t="s">
        <v>405</v>
      </c>
      <c r="B261" s="2" t="s">
        <v>406</v>
      </c>
      <c r="C261" s="2">
        <v>765</v>
      </c>
      <c r="J261" s="1">
        <v>4.5</v>
      </c>
    </row>
    <row r="262" spans="1:10" x14ac:dyDescent="0.25">
      <c r="A262" s="2" t="s">
        <v>407</v>
      </c>
      <c r="B262" s="2" t="s">
        <v>408</v>
      </c>
      <c r="C262" s="2">
        <v>2411</v>
      </c>
      <c r="J262" s="1">
        <v>5</v>
      </c>
    </row>
    <row r="263" spans="1:10" x14ac:dyDescent="0.25">
      <c r="A263" s="2" t="s">
        <v>409</v>
      </c>
      <c r="B263" s="2" t="s">
        <v>410</v>
      </c>
      <c r="C263" s="2">
        <v>24205</v>
      </c>
      <c r="J263" s="1">
        <v>4</v>
      </c>
    </row>
    <row r="264" spans="1:10" x14ac:dyDescent="0.25">
      <c r="A264" s="2" t="s">
        <v>413</v>
      </c>
      <c r="B264" s="2" t="s">
        <v>414</v>
      </c>
      <c r="C264" s="2">
        <v>20160</v>
      </c>
      <c r="J264" s="1">
        <v>5</v>
      </c>
    </row>
    <row r="265" spans="1:10" x14ac:dyDescent="0.25">
      <c r="A265" s="2" t="s">
        <v>415</v>
      </c>
      <c r="B265" s="2" t="s">
        <v>416</v>
      </c>
      <c r="C265" s="2">
        <v>14989</v>
      </c>
      <c r="D265" s="2">
        <v>1</v>
      </c>
      <c r="E265" s="2">
        <v>1</v>
      </c>
      <c r="F265" s="2">
        <v>1</v>
      </c>
      <c r="G265" s="2">
        <v>1</v>
      </c>
      <c r="H265" s="2">
        <v>1</v>
      </c>
      <c r="I265" s="2">
        <v>1</v>
      </c>
      <c r="J265" s="1">
        <v>5</v>
      </c>
    </row>
    <row r="266" spans="1:10" x14ac:dyDescent="0.25">
      <c r="A266" s="2" t="s">
        <v>417</v>
      </c>
      <c r="B266" s="2">
        <v>0</v>
      </c>
      <c r="C266" s="2">
        <v>2060</v>
      </c>
      <c r="J266" s="1">
        <v>0</v>
      </c>
    </row>
    <row r="267" spans="1:10" x14ac:dyDescent="0.25">
      <c r="A267" s="2" t="s">
        <v>418</v>
      </c>
      <c r="B267" s="2">
        <v>0</v>
      </c>
      <c r="C267" s="2">
        <v>1340</v>
      </c>
      <c r="J267" s="1">
        <v>0</v>
      </c>
    </row>
    <row r="268" spans="1:10" x14ac:dyDescent="0.25">
      <c r="A268" s="2" t="s">
        <v>419</v>
      </c>
      <c r="B268" s="2">
        <v>0</v>
      </c>
      <c r="C268" s="2">
        <v>465</v>
      </c>
      <c r="J268" s="1">
        <v>3.5</v>
      </c>
    </row>
    <row r="269" spans="1:10" x14ac:dyDescent="0.25">
      <c r="A269" s="2" t="s">
        <v>420</v>
      </c>
      <c r="B269" s="2">
        <v>0</v>
      </c>
      <c r="C269" s="2">
        <v>838</v>
      </c>
      <c r="J269" s="1">
        <v>0</v>
      </c>
    </row>
    <row r="270" spans="1:10" x14ac:dyDescent="0.25">
      <c r="A270" s="2" t="s">
        <v>421</v>
      </c>
      <c r="B270" s="2">
        <v>0</v>
      </c>
      <c r="C270" s="2">
        <v>2362</v>
      </c>
      <c r="J270" s="1">
        <v>0</v>
      </c>
    </row>
    <row r="271" spans="1:10" x14ac:dyDescent="0.25">
      <c r="A271" s="2" t="s">
        <v>422</v>
      </c>
      <c r="B271" s="2">
        <v>0</v>
      </c>
      <c r="C271" s="2">
        <v>1233</v>
      </c>
      <c r="J271" s="1">
        <v>0</v>
      </c>
    </row>
    <row r="272" spans="1:10" x14ac:dyDescent="0.25">
      <c r="A272" s="2" t="s">
        <v>423</v>
      </c>
      <c r="B272" s="2">
        <v>0</v>
      </c>
      <c r="C272" s="2">
        <v>3868</v>
      </c>
      <c r="J272" s="1">
        <v>0</v>
      </c>
    </row>
    <row r="273" spans="1:10" x14ac:dyDescent="0.25">
      <c r="A273" s="2" t="s">
        <v>424</v>
      </c>
      <c r="B273" s="2">
        <v>0</v>
      </c>
      <c r="C273" s="2">
        <v>1101</v>
      </c>
      <c r="J273" s="1">
        <v>0</v>
      </c>
    </row>
    <row r="274" spans="1:10" x14ac:dyDescent="0.25">
      <c r="A274" s="2" t="s">
        <v>425</v>
      </c>
      <c r="B274" s="2">
        <v>0</v>
      </c>
      <c r="C274" s="2">
        <v>562</v>
      </c>
      <c r="J274" s="1">
        <v>0</v>
      </c>
    </row>
    <row r="275" spans="1:10" x14ac:dyDescent="0.25">
      <c r="A275" s="2" t="s">
        <v>428</v>
      </c>
      <c r="B275" s="2" t="s">
        <v>429</v>
      </c>
      <c r="C275" s="2">
        <v>10037</v>
      </c>
      <c r="J275" s="1">
        <v>3</v>
      </c>
    </row>
    <row r="276" spans="1:10" x14ac:dyDescent="0.25">
      <c r="A276" s="2" t="s">
        <v>430</v>
      </c>
      <c r="B276" s="2">
        <v>0</v>
      </c>
      <c r="C276" s="2">
        <v>5930</v>
      </c>
      <c r="J276" s="1">
        <v>0</v>
      </c>
    </row>
    <row r="277" spans="1:10" x14ac:dyDescent="0.25">
      <c r="A277" s="2" t="s">
        <v>431</v>
      </c>
      <c r="B277" s="2">
        <v>0</v>
      </c>
      <c r="C277" s="2">
        <v>5101</v>
      </c>
      <c r="J277" s="1">
        <v>0</v>
      </c>
    </row>
    <row r="278" spans="1:10" x14ac:dyDescent="0.25">
      <c r="A278" s="2" t="s">
        <v>432</v>
      </c>
      <c r="B278" s="2">
        <v>0</v>
      </c>
      <c r="C278" s="2">
        <v>10337</v>
      </c>
      <c r="J278" s="1">
        <v>0</v>
      </c>
    </row>
    <row r="279" spans="1:10" x14ac:dyDescent="0.25">
      <c r="A279" s="2" t="s">
        <v>433</v>
      </c>
      <c r="B279" s="2" t="s">
        <v>434</v>
      </c>
      <c r="C279" s="2">
        <v>4279</v>
      </c>
      <c r="J279" s="1">
        <v>4</v>
      </c>
    </row>
    <row r="280" spans="1:10" x14ac:dyDescent="0.25">
      <c r="A280" s="2" t="s">
        <v>435</v>
      </c>
      <c r="B280" s="2" t="s">
        <v>436</v>
      </c>
      <c r="C280" s="2">
        <v>18262</v>
      </c>
      <c r="J280" s="1">
        <v>3.5</v>
      </c>
    </row>
    <row r="281" spans="1:10" x14ac:dyDescent="0.25">
      <c r="A281" s="2" t="s">
        <v>437</v>
      </c>
      <c r="B281" s="2">
        <v>0</v>
      </c>
      <c r="C281" s="2">
        <v>9649</v>
      </c>
      <c r="J281" s="1">
        <v>0</v>
      </c>
    </row>
    <row r="282" spans="1:10" x14ac:dyDescent="0.25">
      <c r="A282" s="2" t="s">
        <v>438</v>
      </c>
      <c r="B282" s="2" t="s">
        <v>439</v>
      </c>
      <c r="C282" s="2">
        <v>2002</v>
      </c>
      <c r="J282" s="1">
        <v>3.5</v>
      </c>
    </row>
    <row r="283" spans="1:10" x14ac:dyDescent="0.25">
      <c r="A283" s="2" t="s">
        <v>440</v>
      </c>
      <c r="B283" s="2" t="s">
        <v>441</v>
      </c>
      <c r="C283" s="2">
        <v>52397</v>
      </c>
      <c r="J283" s="1">
        <v>4</v>
      </c>
    </row>
    <row r="284" spans="1:10" x14ac:dyDescent="0.25">
      <c r="A284" s="2" t="s">
        <v>442</v>
      </c>
      <c r="B284" s="2" t="s">
        <v>443</v>
      </c>
      <c r="C284" s="2">
        <v>21739</v>
      </c>
      <c r="J284" s="1">
        <v>5</v>
      </c>
    </row>
    <row r="285" spans="1:10" x14ac:dyDescent="0.25">
      <c r="A285" s="2" t="s">
        <v>444</v>
      </c>
      <c r="B285" s="2" t="s">
        <v>445</v>
      </c>
      <c r="C285" s="2">
        <v>1422</v>
      </c>
      <c r="J285" s="1">
        <v>0</v>
      </c>
    </row>
    <row r="286" spans="1:10" x14ac:dyDescent="0.25">
      <c r="A286" s="2" t="s">
        <v>446</v>
      </c>
      <c r="B286" s="2">
        <v>0</v>
      </c>
      <c r="C286" s="2">
        <v>1990</v>
      </c>
      <c r="J286" s="1">
        <v>0</v>
      </c>
    </row>
    <row r="287" spans="1:10" x14ac:dyDescent="0.25">
      <c r="A287" s="2" t="s">
        <v>447</v>
      </c>
      <c r="B287" s="2">
        <v>0</v>
      </c>
      <c r="C287" s="2">
        <v>7883</v>
      </c>
      <c r="J287" s="1">
        <v>0</v>
      </c>
    </row>
    <row r="288" spans="1:10" x14ac:dyDescent="0.25">
      <c r="A288" s="2" t="s">
        <v>448</v>
      </c>
      <c r="B288" s="2">
        <v>0</v>
      </c>
      <c r="C288" s="2">
        <v>1195</v>
      </c>
      <c r="J288" s="1">
        <v>0</v>
      </c>
    </row>
    <row r="289" spans="1:10" x14ac:dyDescent="0.25">
      <c r="A289" s="2" t="s">
        <v>449</v>
      </c>
      <c r="B289" s="2">
        <v>0</v>
      </c>
      <c r="C289" s="2">
        <v>463</v>
      </c>
      <c r="J289" s="1">
        <v>0</v>
      </c>
    </row>
    <row r="290" spans="1:10" x14ac:dyDescent="0.25">
      <c r="A290" s="2" t="s">
        <v>450</v>
      </c>
      <c r="B290" s="2" t="s">
        <v>451</v>
      </c>
      <c r="C290" s="2">
        <v>1789</v>
      </c>
      <c r="J290" s="1">
        <v>0</v>
      </c>
    </row>
    <row r="291" spans="1:10" x14ac:dyDescent="0.25">
      <c r="A291" s="2" t="s">
        <v>452</v>
      </c>
      <c r="B291" s="2" t="s">
        <v>453</v>
      </c>
      <c r="C291" s="2">
        <v>7449</v>
      </c>
      <c r="J291" s="1">
        <v>4.5</v>
      </c>
    </row>
    <row r="292" spans="1:10" x14ac:dyDescent="0.25">
      <c r="A292" s="2" t="s">
        <v>454</v>
      </c>
      <c r="B292" s="2">
        <v>0</v>
      </c>
      <c r="C292" s="2">
        <v>2298</v>
      </c>
      <c r="J292" s="1">
        <v>0</v>
      </c>
    </row>
    <row r="293" spans="1:10" x14ac:dyDescent="0.25">
      <c r="A293" s="2" t="s">
        <v>455</v>
      </c>
      <c r="B293" s="2" t="s">
        <v>456</v>
      </c>
      <c r="C293" s="2">
        <v>13275</v>
      </c>
      <c r="J293" s="1">
        <v>4</v>
      </c>
    </row>
    <row r="294" spans="1:10" x14ac:dyDescent="0.25">
      <c r="A294" s="2" t="s">
        <v>457</v>
      </c>
      <c r="B294" s="2">
        <v>0</v>
      </c>
      <c r="C294" s="2">
        <v>1488</v>
      </c>
      <c r="J294" s="1">
        <v>0</v>
      </c>
    </row>
    <row r="295" spans="1:10" x14ac:dyDescent="0.25">
      <c r="A295" s="2" t="s">
        <v>458</v>
      </c>
      <c r="B295" s="2">
        <v>0</v>
      </c>
      <c r="C295" s="2">
        <v>1288</v>
      </c>
      <c r="J295" s="1">
        <v>0</v>
      </c>
    </row>
    <row r="296" spans="1:10" x14ac:dyDescent="0.25">
      <c r="A296" s="2" t="s">
        <v>459</v>
      </c>
      <c r="B296" s="2">
        <v>0</v>
      </c>
      <c r="C296" s="2">
        <v>1379</v>
      </c>
      <c r="J296" s="1">
        <v>0</v>
      </c>
    </row>
    <row r="297" spans="1:10" x14ac:dyDescent="0.25">
      <c r="A297" s="2" t="s">
        <v>460</v>
      </c>
      <c r="B297" s="2">
        <v>0</v>
      </c>
      <c r="C297" s="2">
        <v>1747</v>
      </c>
      <c r="J297" s="1">
        <v>0</v>
      </c>
    </row>
    <row r="298" spans="1:10" x14ac:dyDescent="0.25">
      <c r="A298" s="2" t="s">
        <v>461</v>
      </c>
      <c r="B298" s="2" t="s">
        <v>462</v>
      </c>
      <c r="C298" s="2">
        <v>4436</v>
      </c>
      <c r="J298" s="1">
        <v>5</v>
      </c>
    </row>
    <row r="299" spans="1:10" x14ac:dyDescent="0.25">
      <c r="A299" s="2" t="s">
        <v>463</v>
      </c>
      <c r="B299" s="2" t="s">
        <v>464</v>
      </c>
      <c r="C299" s="2">
        <v>26144</v>
      </c>
      <c r="J299" s="1">
        <v>5.5</v>
      </c>
    </row>
    <row r="300" spans="1:10" x14ac:dyDescent="0.25">
      <c r="A300" s="2" t="s">
        <v>465</v>
      </c>
      <c r="B300" s="2">
        <v>0</v>
      </c>
      <c r="C300" s="2">
        <v>1882</v>
      </c>
      <c r="J300" s="1">
        <v>0</v>
      </c>
    </row>
    <row r="301" spans="1:10" x14ac:dyDescent="0.25">
      <c r="A301" s="2" t="s">
        <v>466</v>
      </c>
      <c r="B301" s="2">
        <v>0</v>
      </c>
      <c r="C301" s="2">
        <v>424</v>
      </c>
      <c r="J301" s="1">
        <v>0</v>
      </c>
    </row>
    <row r="302" spans="1:10" x14ac:dyDescent="0.25">
      <c r="A302" s="2" t="s">
        <v>467</v>
      </c>
      <c r="B302" s="2" t="s">
        <v>468</v>
      </c>
      <c r="C302" s="2">
        <v>1216</v>
      </c>
      <c r="J302" s="1">
        <v>5</v>
      </c>
    </row>
    <row r="303" spans="1:10" x14ac:dyDescent="0.25">
      <c r="A303" s="2" t="s">
        <v>469</v>
      </c>
      <c r="B303" s="2" t="s">
        <v>470</v>
      </c>
      <c r="C303" s="2">
        <v>6270</v>
      </c>
      <c r="J303" s="1">
        <v>5</v>
      </c>
    </row>
    <row r="304" spans="1:10" x14ac:dyDescent="0.25">
      <c r="A304" s="2" t="s">
        <v>471</v>
      </c>
      <c r="B304" s="2" t="s">
        <v>472</v>
      </c>
      <c r="C304" s="2">
        <v>1955</v>
      </c>
      <c r="J304" s="1">
        <v>3.5</v>
      </c>
    </row>
    <row r="305" spans="1:10" x14ac:dyDescent="0.25">
      <c r="A305" s="2" t="s">
        <v>473</v>
      </c>
      <c r="B305" s="2" t="s">
        <v>474</v>
      </c>
      <c r="C305" s="2">
        <v>1010</v>
      </c>
      <c r="J305" s="1">
        <v>2</v>
      </c>
    </row>
    <row r="306" spans="1:10" x14ac:dyDescent="0.25">
      <c r="A306" s="2" t="s">
        <v>475</v>
      </c>
      <c r="B306" s="2">
        <v>0</v>
      </c>
      <c r="C306" s="2">
        <v>4669</v>
      </c>
      <c r="J306" s="1">
        <v>0</v>
      </c>
    </row>
    <row r="307" spans="1:10" x14ac:dyDescent="0.25">
      <c r="A307" s="2" t="s">
        <v>476</v>
      </c>
      <c r="B307" s="2" t="s">
        <v>477</v>
      </c>
      <c r="C307" s="2">
        <v>9684</v>
      </c>
      <c r="J307" s="1">
        <v>2.5</v>
      </c>
    </row>
    <row r="308" spans="1:10" x14ac:dyDescent="0.25">
      <c r="A308" s="2" t="s">
        <v>478</v>
      </c>
      <c r="B308" s="2">
        <v>0</v>
      </c>
      <c r="C308" s="2">
        <v>1930</v>
      </c>
      <c r="J308" s="1">
        <v>0</v>
      </c>
    </row>
    <row r="309" spans="1:10" x14ac:dyDescent="0.25">
      <c r="A309" s="2" t="s">
        <v>479</v>
      </c>
      <c r="B309" s="2">
        <v>0</v>
      </c>
      <c r="C309" s="2">
        <v>2598</v>
      </c>
      <c r="J309" s="1">
        <v>0</v>
      </c>
    </row>
    <row r="310" spans="1:10" x14ac:dyDescent="0.25">
      <c r="A310" s="2" t="s">
        <v>480</v>
      </c>
      <c r="B310" s="2">
        <v>0</v>
      </c>
      <c r="C310" s="2">
        <v>2023</v>
      </c>
      <c r="J310" s="1">
        <v>0</v>
      </c>
    </row>
    <row r="311" spans="1:10" x14ac:dyDescent="0.25">
      <c r="A311" s="2" t="s">
        <v>481</v>
      </c>
      <c r="B311" s="2" t="s">
        <v>482</v>
      </c>
      <c r="C311" s="2">
        <v>1356</v>
      </c>
      <c r="J311" s="1">
        <v>3</v>
      </c>
    </row>
    <row r="312" spans="1:10" x14ac:dyDescent="0.25">
      <c r="A312" s="2" t="s">
        <v>483</v>
      </c>
      <c r="B312" s="2">
        <v>0</v>
      </c>
      <c r="C312" s="2">
        <v>487</v>
      </c>
      <c r="J312" s="1">
        <v>0</v>
      </c>
    </row>
    <row r="313" spans="1:10" x14ac:dyDescent="0.25">
      <c r="A313" s="2" t="s">
        <v>484</v>
      </c>
      <c r="B313" s="2">
        <v>0</v>
      </c>
      <c r="C313" s="2">
        <v>710</v>
      </c>
      <c r="J313" s="1">
        <v>0</v>
      </c>
    </row>
    <row r="314" spans="1:10" x14ac:dyDescent="0.25">
      <c r="A314" s="2" t="s">
        <v>485</v>
      </c>
      <c r="B314" s="2">
        <v>0</v>
      </c>
      <c r="C314" s="2">
        <v>1261</v>
      </c>
      <c r="J314" s="1">
        <v>0</v>
      </c>
    </row>
    <row r="315" spans="1:10" x14ac:dyDescent="0.25">
      <c r="A315" s="2" t="s">
        <v>486</v>
      </c>
      <c r="B315" s="2">
        <v>0</v>
      </c>
      <c r="C315" s="2">
        <v>11490</v>
      </c>
      <c r="J315" s="1">
        <v>0</v>
      </c>
    </row>
    <row r="316" spans="1:10" x14ac:dyDescent="0.25">
      <c r="A316" s="2" t="s">
        <v>487</v>
      </c>
      <c r="B316" s="2">
        <v>0</v>
      </c>
      <c r="C316" s="2">
        <v>9621</v>
      </c>
      <c r="J316" s="1">
        <v>0</v>
      </c>
    </row>
    <row r="317" spans="1:10" x14ac:dyDescent="0.25">
      <c r="A317" s="2" t="s">
        <v>488</v>
      </c>
      <c r="B317" s="2" t="s">
        <v>489</v>
      </c>
      <c r="C317" s="2">
        <v>8048</v>
      </c>
      <c r="J317" s="1">
        <v>5</v>
      </c>
    </row>
    <row r="318" spans="1:10" x14ac:dyDescent="0.25">
      <c r="A318" s="2" t="s">
        <v>490</v>
      </c>
      <c r="B318" s="2" t="s">
        <v>491</v>
      </c>
      <c r="C318" s="2">
        <v>2567</v>
      </c>
      <c r="J318" s="1">
        <v>2</v>
      </c>
    </row>
    <row r="319" spans="1:10" x14ac:dyDescent="0.25">
      <c r="A319" s="2" t="s">
        <v>492</v>
      </c>
      <c r="B319" s="2">
        <v>0</v>
      </c>
      <c r="C319" s="2">
        <v>4419</v>
      </c>
      <c r="J319" s="1">
        <v>0</v>
      </c>
    </row>
    <row r="320" spans="1:10" x14ac:dyDescent="0.25">
      <c r="A320" s="2" t="s">
        <v>493</v>
      </c>
      <c r="B320" s="2" t="s">
        <v>494</v>
      </c>
      <c r="C320" s="2">
        <v>10542</v>
      </c>
      <c r="J320" s="1">
        <v>5</v>
      </c>
    </row>
    <row r="321" spans="1:10" x14ac:dyDescent="0.25">
      <c r="A321" s="2" t="s">
        <v>495</v>
      </c>
      <c r="B321" s="2">
        <v>0</v>
      </c>
      <c r="C321" s="2">
        <v>4618</v>
      </c>
      <c r="J321" s="1">
        <v>0</v>
      </c>
    </row>
    <row r="322" spans="1:10" x14ac:dyDescent="0.25">
      <c r="A322" s="2" t="s">
        <v>496</v>
      </c>
      <c r="B322" s="2">
        <v>0</v>
      </c>
      <c r="C322" s="2">
        <v>1011</v>
      </c>
      <c r="J322" s="1">
        <v>0</v>
      </c>
    </row>
    <row r="323" spans="1:10" x14ac:dyDescent="0.25">
      <c r="A323" s="2" t="s">
        <v>497</v>
      </c>
      <c r="B323" s="2">
        <v>0</v>
      </c>
      <c r="C323" s="2">
        <v>2723</v>
      </c>
      <c r="J323" s="1">
        <v>0</v>
      </c>
    </row>
    <row r="324" spans="1:10" x14ac:dyDescent="0.25">
      <c r="A324" s="2" t="s">
        <v>500</v>
      </c>
      <c r="B324" s="2" t="s">
        <v>501</v>
      </c>
      <c r="C324" s="2">
        <v>24771</v>
      </c>
      <c r="J324" s="1">
        <v>5</v>
      </c>
    </row>
    <row r="325" spans="1:10" x14ac:dyDescent="0.25">
      <c r="A325" s="2" t="s">
        <v>504</v>
      </c>
      <c r="B325" s="2" t="s">
        <v>505</v>
      </c>
      <c r="C325" s="2">
        <v>1996</v>
      </c>
      <c r="J325" s="1">
        <v>2.5</v>
      </c>
    </row>
    <row r="326" spans="1:10" x14ac:dyDescent="0.25">
      <c r="A326" s="2" t="s">
        <v>506</v>
      </c>
      <c r="B326" s="2" t="s">
        <v>507</v>
      </c>
      <c r="C326" s="2">
        <v>5717</v>
      </c>
      <c r="J326" s="1">
        <v>3.5</v>
      </c>
    </row>
    <row r="327" spans="1:10" x14ac:dyDescent="0.25">
      <c r="A327" s="2" t="s">
        <v>510</v>
      </c>
      <c r="B327" s="2" t="s">
        <v>511</v>
      </c>
      <c r="C327" s="2">
        <v>2829</v>
      </c>
      <c r="J327" s="1">
        <v>5</v>
      </c>
    </row>
    <row r="328" spans="1:10" x14ac:dyDescent="0.25">
      <c r="A328" s="2" t="s">
        <v>512</v>
      </c>
      <c r="B328" s="2">
        <v>0</v>
      </c>
      <c r="C328" s="2">
        <v>4217</v>
      </c>
      <c r="J328" s="1">
        <v>0</v>
      </c>
    </row>
    <row r="329" spans="1:10" x14ac:dyDescent="0.25">
      <c r="A329" s="2" t="s">
        <v>513</v>
      </c>
      <c r="B329" s="2">
        <v>0</v>
      </c>
      <c r="C329" s="2">
        <v>1334</v>
      </c>
      <c r="J329" s="1">
        <v>0</v>
      </c>
    </row>
    <row r="330" spans="1:10" x14ac:dyDescent="0.25">
      <c r="A330" s="2" t="s">
        <v>514</v>
      </c>
      <c r="B330" s="2">
        <v>0</v>
      </c>
      <c r="C330" s="2">
        <v>1085</v>
      </c>
      <c r="J330" s="1">
        <v>0</v>
      </c>
    </row>
    <row r="331" spans="1:10" x14ac:dyDescent="0.25">
      <c r="A331" s="2" t="s">
        <v>515</v>
      </c>
      <c r="B331" s="2">
        <v>0</v>
      </c>
      <c r="C331" s="2">
        <v>1023</v>
      </c>
      <c r="J331" s="1">
        <v>0</v>
      </c>
    </row>
    <row r="332" spans="1:10" x14ac:dyDescent="0.25">
      <c r="A332" s="2" t="s">
        <v>516</v>
      </c>
      <c r="B332" s="2">
        <v>0</v>
      </c>
      <c r="C332" s="2">
        <v>3985</v>
      </c>
      <c r="J332" s="1">
        <v>0</v>
      </c>
    </row>
    <row r="333" spans="1:10" x14ac:dyDescent="0.25">
      <c r="A333" s="2" t="s">
        <v>517</v>
      </c>
      <c r="B333" s="2">
        <v>0</v>
      </c>
      <c r="C333" s="2">
        <v>2128</v>
      </c>
      <c r="J333" s="1">
        <v>0</v>
      </c>
    </row>
    <row r="334" spans="1:10" x14ac:dyDescent="0.25">
      <c r="A334" s="2" t="s">
        <v>518</v>
      </c>
      <c r="B334" s="2">
        <v>0</v>
      </c>
      <c r="C334" s="2">
        <v>6608</v>
      </c>
      <c r="J334" s="1">
        <v>0</v>
      </c>
    </row>
    <row r="335" spans="1:10" x14ac:dyDescent="0.25">
      <c r="A335" s="2" t="s">
        <v>519</v>
      </c>
      <c r="B335" s="2">
        <v>0</v>
      </c>
      <c r="C335" s="2">
        <v>3469</v>
      </c>
      <c r="J335" s="1">
        <v>0</v>
      </c>
    </row>
    <row r="336" spans="1:10" x14ac:dyDescent="0.25">
      <c r="A336" s="2" t="s">
        <v>520</v>
      </c>
      <c r="B336" s="2">
        <v>0</v>
      </c>
      <c r="C336" s="2">
        <v>1086</v>
      </c>
      <c r="J336" s="1">
        <v>0</v>
      </c>
    </row>
    <row r="337" spans="1:10" x14ac:dyDescent="0.25">
      <c r="A337" s="2" t="s">
        <v>521</v>
      </c>
      <c r="B337" s="2" t="s">
        <v>522</v>
      </c>
      <c r="C337" s="2">
        <v>14765</v>
      </c>
      <c r="J337" s="1">
        <v>4.5</v>
      </c>
    </row>
    <row r="338" spans="1:10" x14ac:dyDescent="0.25">
      <c r="A338" s="2" t="s">
        <v>523</v>
      </c>
      <c r="B338" s="2">
        <v>0</v>
      </c>
      <c r="C338" s="2">
        <v>5584</v>
      </c>
      <c r="J338" s="1">
        <v>0</v>
      </c>
    </row>
    <row r="339" spans="1:10" x14ac:dyDescent="0.25">
      <c r="A339" s="2" t="s">
        <v>524</v>
      </c>
      <c r="B339" s="2">
        <v>0</v>
      </c>
      <c r="C339" s="2">
        <v>2199</v>
      </c>
      <c r="J339" s="1">
        <v>0</v>
      </c>
    </row>
    <row r="340" spans="1:10" x14ac:dyDescent="0.25">
      <c r="A340" s="2" t="s">
        <v>525</v>
      </c>
      <c r="B340" s="2">
        <v>0</v>
      </c>
      <c r="C340" s="2">
        <v>2757</v>
      </c>
      <c r="J340" s="1">
        <v>0</v>
      </c>
    </row>
    <row r="341" spans="1:10" x14ac:dyDescent="0.25">
      <c r="A341" s="2" t="s">
        <v>526</v>
      </c>
      <c r="B341" s="2">
        <v>0</v>
      </c>
      <c r="C341" s="2">
        <v>1855</v>
      </c>
      <c r="J341" s="1">
        <v>0</v>
      </c>
    </row>
    <row r="342" spans="1:10" x14ac:dyDescent="0.25">
      <c r="A342" s="2" t="s">
        <v>527</v>
      </c>
      <c r="B342" s="2">
        <v>0</v>
      </c>
      <c r="C342" s="2">
        <v>2068</v>
      </c>
      <c r="J342" s="1">
        <v>0</v>
      </c>
    </row>
    <row r="343" spans="1:10" x14ac:dyDescent="0.25">
      <c r="A343" s="2" t="s">
        <v>528</v>
      </c>
      <c r="B343" s="2">
        <v>0</v>
      </c>
      <c r="C343" s="2">
        <v>2906</v>
      </c>
      <c r="J343" s="1">
        <v>0</v>
      </c>
    </row>
    <row r="344" spans="1:10" x14ac:dyDescent="0.25">
      <c r="A344" s="2" t="s">
        <v>529</v>
      </c>
      <c r="B344" s="2">
        <v>0</v>
      </c>
      <c r="C344" s="2">
        <v>4863</v>
      </c>
      <c r="J344" s="1">
        <v>0</v>
      </c>
    </row>
    <row r="345" spans="1:10" x14ac:dyDescent="0.25">
      <c r="A345" s="2" t="s">
        <v>530</v>
      </c>
      <c r="B345" s="2">
        <v>0</v>
      </c>
      <c r="C345" s="2">
        <v>1189</v>
      </c>
      <c r="J345" s="1">
        <v>0</v>
      </c>
    </row>
    <row r="346" spans="1:10" x14ac:dyDescent="0.25">
      <c r="A346" s="2" t="s">
        <v>531</v>
      </c>
      <c r="B346" s="2">
        <v>0</v>
      </c>
      <c r="C346" s="2">
        <v>2894</v>
      </c>
      <c r="J346" s="1">
        <v>0</v>
      </c>
    </row>
    <row r="347" spans="1:10" x14ac:dyDescent="0.25">
      <c r="A347" s="2" t="s">
        <v>532</v>
      </c>
      <c r="B347" s="2">
        <v>0</v>
      </c>
      <c r="C347" s="2">
        <v>858</v>
      </c>
      <c r="J347" s="1">
        <v>0</v>
      </c>
    </row>
    <row r="348" spans="1:10" x14ac:dyDescent="0.25">
      <c r="A348" s="2" t="s">
        <v>533</v>
      </c>
      <c r="B348" s="2">
        <v>0</v>
      </c>
      <c r="C348" s="2">
        <v>992</v>
      </c>
      <c r="J348" s="1">
        <v>0</v>
      </c>
    </row>
    <row r="349" spans="1:10" x14ac:dyDescent="0.25">
      <c r="A349" s="2" t="s">
        <v>534</v>
      </c>
      <c r="B349" s="2">
        <v>0</v>
      </c>
      <c r="C349" s="2">
        <v>1214</v>
      </c>
      <c r="J349" s="1">
        <v>0</v>
      </c>
    </row>
    <row r="350" spans="1:10" x14ac:dyDescent="0.25">
      <c r="A350" s="2" t="s">
        <v>535</v>
      </c>
      <c r="B350" s="2">
        <v>0</v>
      </c>
      <c r="C350" s="2">
        <v>3123</v>
      </c>
      <c r="J350" s="1">
        <v>0</v>
      </c>
    </row>
    <row r="351" spans="1:10" x14ac:dyDescent="0.25">
      <c r="A351" s="2" t="s">
        <v>536</v>
      </c>
      <c r="B351" s="2">
        <v>0</v>
      </c>
      <c r="C351" s="2">
        <v>3949</v>
      </c>
      <c r="J351" s="1">
        <v>0</v>
      </c>
    </row>
    <row r="352" spans="1:10" x14ac:dyDescent="0.25">
      <c r="A352" s="2" t="s">
        <v>537</v>
      </c>
      <c r="B352" s="2">
        <v>0</v>
      </c>
      <c r="C352" s="2">
        <v>2632</v>
      </c>
      <c r="J352" s="1">
        <v>0</v>
      </c>
    </row>
    <row r="353" spans="1:10" x14ac:dyDescent="0.25">
      <c r="A353" s="2" t="s">
        <v>538</v>
      </c>
      <c r="B353" s="2" t="s">
        <v>539</v>
      </c>
      <c r="C353" s="2">
        <v>1295</v>
      </c>
      <c r="J353" s="1">
        <v>4.5</v>
      </c>
    </row>
    <row r="354" spans="1:10" x14ac:dyDescent="0.25">
      <c r="A354" s="2" t="s">
        <v>540</v>
      </c>
      <c r="B354" s="2">
        <v>0</v>
      </c>
      <c r="C354" s="2">
        <v>1130</v>
      </c>
      <c r="J354" s="1">
        <v>0</v>
      </c>
    </row>
    <row r="355" spans="1:10" x14ac:dyDescent="0.25">
      <c r="A355" s="2" t="s">
        <v>541</v>
      </c>
      <c r="B355" s="2">
        <v>0</v>
      </c>
      <c r="C355" s="2">
        <v>949</v>
      </c>
      <c r="J355" s="1">
        <v>0</v>
      </c>
    </row>
    <row r="356" spans="1:10" x14ac:dyDescent="0.25">
      <c r="A356" s="2" t="s">
        <v>542</v>
      </c>
      <c r="B356" s="2" t="s">
        <v>543</v>
      </c>
      <c r="C356" s="2">
        <v>2877</v>
      </c>
      <c r="J356" s="1">
        <v>2.5</v>
      </c>
    </row>
    <row r="357" spans="1:10" x14ac:dyDescent="0.25">
      <c r="A357" s="2" t="s">
        <v>544</v>
      </c>
      <c r="B357" s="2">
        <v>0</v>
      </c>
      <c r="C357" s="2">
        <v>909</v>
      </c>
      <c r="J357" s="1">
        <v>0</v>
      </c>
    </row>
    <row r="358" spans="1:10" x14ac:dyDescent="0.25">
      <c r="A358" s="2" t="s">
        <v>545</v>
      </c>
      <c r="B358" s="2">
        <v>0</v>
      </c>
      <c r="C358" s="2">
        <v>2210</v>
      </c>
      <c r="J358" s="1">
        <v>0</v>
      </c>
    </row>
    <row r="359" spans="1:10" x14ac:dyDescent="0.25">
      <c r="A359" s="2" t="s">
        <v>546</v>
      </c>
      <c r="B359" s="2" t="s">
        <v>547</v>
      </c>
      <c r="C359" s="2">
        <v>10101</v>
      </c>
      <c r="J359" s="1">
        <v>5</v>
      </c>
    </row>
    <row r="360" spans="1:10" x14ac:dyDescent="0.25">
      <c r="A360" s="2">
        <v>0</v>
      </c>
      <c r="B360" s="2">
        <v>0</v>
      </c>
      <c r="C360" s="2">
        <v>0</v>
      </c>
      <c r="J360" s="1">
        <v>0</v>
      </c>
    </row>
    <row r="361" spans="1:10" x14ac:dyDescent="0.25">
      <c r="A361" s="2">
        <v>0</v>
      </c>
      <c r="B361" s="2">
        <v>0</v>
      </c>
      <c r="C361" s="2">
        <v>0</v>
      </c>
      <c r="J361" s="1">
        <v>0</v>
      </c>
    </row>
    <row r="362" spans="1:10" x14ac:dyDescent="0.25">
      <c r="A362" s="2">
        <v>0</v>
      </c>
      <c r="B362" s="2">
        <v>0</v>
      </c>
      <c r="C362" s="2">
        <v>0</v>
      </c>
      <c r="J362" s="1">
        <v>0</v>
      </c>
    </row>
    <row r="363" spans="1:10" x14ac:dyDescent="0.25">
      <c r="A363" s="2">
        <v>0</v>
      </c>
      <c r="B363" s="2">
        <v>0</v>
      </c>
      <c r="C363" s="2">
        <v>0</v>
      </c>
      <c r="J363" s="1">
        <v>0</v>
      </c>
    </row>
    <row r="364" spans="1:10" x14ac:dyDescent="0.25">
      <c r="A364" s="2">
        <v>0</v>
      </c>
      <c r="B364" s="2">
        <v>0</v>
      </c>
      <c r="C364" s="2">
        <v>0</v>
      </c>
      <c r="J364" s="1">
        <v>0</v>
      </c>
    </row>
    <row r="365" spans="1:10" x14ac:dyDescent="0.25">
      <c r="A365" s="2">
        <v>0</v>
      </c>
      <c r="B365" s="2">
        <v>0</v>
      </c>
      <c r="C365" s="2">
        <v>0</v>
      </c>
      <c r="J365" s="1">
        <v>0</v>
      </c>
    </row>
    <row r="366" spans="1:10" x14ac:dyDescent="0.25">
      <c r="A366" s="2">
        <v>0</v>
      </c>
      <c r="B366" s="2">
        <v>0</v>
      </c>
      <c r="C366" s="2">
        <v>0</v>
      </c>
      <c r="J366" s="1">
        <v>0</v>
      </c>
    </row>
    <row r="367" spans="1:10" x14ac:dyDescent="0.25">
      <c r="A367" s="2">
        <v>0</v>
      </c>
      <c r="B367" s="2">
        <v>0</v>
      </c>
      <c r="C367" s="2">
        <v>0</v>
      </c>
      <c r="J367" s="1">
        <v>0</v>
      </c>
    </row>
    <row r="368" spans="1:10" x14ac:dyDescent="0.25">
      <c r="A368" s="2">
        <v>0</v>
      </c>
      <c r="B368" s="2">
        <v>0</v>
      </c>
      <c r="C368" s="2">
        <v>0</v>
      </c>
      <c r="J368" s="1">
        <v>0</v>
      </c>
    </row>
    <row r="369" spans="1:10" x14ac:dyDescent="0.25">
      <c r="A369" s="2">
        <v>0</v>
      </c>
      <c r="B369" s="2">
        <v>0</v>
      </c>
      <c r="C369" s="2">
        <v>0</v>
      </c>
      <c r="J369" s="1">
        <v>0</v>
      </c>
    </row>
    <row r="370" spans="1:10" x14ac:dyDescent="0.25">
      <c r="A370" s="2">
        <v>0</v>
      </c>
      <c r="B370" s="2">
        <v>0</v>
      </c>
      <c r="C370" s="2">
        <v>0</v>
      </c>
      <c r="J370" s="1">
        <v>0</v>
      </c>
    </row>
    <row r="371" spans="1:10" x14ac:dyDescent="0.25">
      <c r="A371" s="2">
        <v>0</v>
      </c>
      <c r="B371" s="2">
        <v>0</v>
      </c>
      <c r="C371" s="2">
        <v>0</v>
      </c>
      <c r="J371" s="1">
        <v>0</v>
      </c>
    </row>
    <row r="372" spans="1:10" x14ac:dyDescent="0.25">
      <c r="A372" s="2">
        <v>0</v>
      </c>
      <c r="B372" s="2">
        <v>0</v>
      </c>
      <c r="C372" s="2">
        <v>0</v>
      </c>
      <c r="J372" s="1">
        <v>0</v>
      </c>
    </row>
    <row r="373" spans="1:10" x14ac:dyDescent="0.25">
      <c r="J373" s="1">
        <v>0</v>
      </c>
    </row>
    <row r="374" spans="1:10" x14ac:dyDescent="0.25">
      <c r="J374" s="1">
        <v>0</v>
      </c>
    </row>
    <row r="375" spans="1:10" x14ac:dyDescent="0.25">
      <c r="J375" s="1">
        <v>0</v>
      </c>
    </row>
    <row r="376" spans="1:10" x14ac:dyDescent="0.25">
      <c r="J376" s="1">
        <v>0</v>
      </c>
    </row>
    <row r="377" spans="1:10" x14ac:dyDescent="0.25">
      <c r="J377" s="1">
        <v>0</v>
      </c>
    </row>
    <row r="378" spans="1:10" x14ac:dyDescent="0.25">
      <c r="J378" s="1">
        <v>0</v>
      </c>
    </row>
    <row r="379" spans="1:10" x14ac:dyDescent="0.25">
      <c r="J379" s="1">
        <v>0</v>
      </c>
    </row>
    <row r="380" spans="1:10" x14ac:dyDescent="0.25">
      <c r="J380" s="1">
        <v>0</v>
      </c>
    </row>
    <row r="381" spans="1:10" x14ac:dyDescent="0.25">
      <c r="J381" s="1">
        <v>0</v>
      </c>
    </row>
    <row r="382" spans="1:10" x14ac:dyDescent="0.25">
      <c r="J382" s="1">
        <v>0</v>
      </c>
    </row>
    <row r="383" spans="1:10" x14ac:dyDescent="0.25">
      <c r="J383" s="1">
        <v>0</v>
      </c>
    </row>
    <row r="384" spans="1:10" x14ac:dyDescent="0.25">
      <c r="J384" s="1">
        <v>0</v>
      </c>
    </row>
    <row r="385" spans="10:10" x14ac:dyDescent="0.25">
      <c r="J385" s="1">
        <v>0</v>
      </c>
    </row>
    <row r="386" spans="10:10" x14ac:dyDescent="0.25">
      <c r="J386" s="1">
        <v>0</v>
      </c>
    </row>
    <row r="387" spans="10:10" x14ac:dyDescent="0.25">
      <c r="J387" s="1">
        <v>0</v>
      </c>
    </row>
    <row r="388" spans="10:10" x14ac:dyDescent="0.25">
      <c r="J388" s="1">
        <v>0</v>
      </c>
    </row>
    <row r="389" spans="10:10" x14ac:dyDescent="0.25">
      <c r="J389" s="1">
        <v>0</v>
      </c>
    </row>
    <row r="390" spans="10:10" x14ac:dyDescent="0.25">
      <c r="J390" s="1">
        <v>0</v>
      </c>
    </row>
    <row r="391" spans="10:10" x14ac:dyDescent="0.25">
      <c r="J391" s="1">
        <v>0</v>
      </c>
    </row>
    <row r="392" spans="10:10" x14ac:dyDescent="0.25">
      <c r="J392" s="1">
        <v>0</v>
      </c>
    </row>
    <row r="393" spans="10:10" x14ac:dyDescent="0.25">
      <c r="J393" s="1">
        <v>0</v>
      </c>
    </row>
    <row r="394" spans="10:10" x14ac:dyDescent="0.25">
      <c r="J394" s="1">
        <v>0</v>
      </c>
    </row>
    <row r="395" spans="10:10" x14ac:dyDescent="0.25">
      <c r="J395" s="1">
        <v>0</v>
      </c>
    </row>
    <row r="396" spans="10:10" x14ac:dyDescent="0.25">
      <c r="J396" s="1">
        <v>0</v>
      </c>
    </row>
    <row r="397" spans="10:10" x14ac:dyDescent="0.25">
      <c r="J397" s="1">
        <v>0</v>
      </c>
    </row>
    <row r="398" spans="10:10" x14ac:dyDescent="0.25">
      <c r="J398" s="1">
        <v>0</v>
      </c>
    </row>
    <row r="399" spans="10:10" x14ac:dyDescent="0.25">
      <c r="J399" s="1">
        <v>0</v>
      </c>
    </row>
    <row r="400" spans="10:10" x14ac:dyDescent="0.25">
      <c r="J400" s="1">
        <v>0</v>
      </c>
    </row>
    <row r="401" spans="10:10" x14ac:dyDescent="0.25">
      <c r="J401" s="1">
        <v>0</v>
      </c>
    </row>
    <row r="402" spans="10:10" x14ac:dyDescent="0.25">
      <c r="J402" s="1">
        <v>0</v>
      </c>
    </row>
    <row r="403" spans="10:10" x14ac:dyDescent="0.25">
      <c r="J403" s="1">
        <v>0</v>
      </c>
    </row>
    <row r="404" spans="10:10" x14ac:dyDescent="0.25">
      <c r="J404" s="1">
        <v>0</v>
      </c>
    </row>
    <row r="405" spans="10:10" x14ac:dyDescent="0.25">
      <c r="J405" s="1">
        <v>0</v>
      </c>
    </row>
    <row r="406" spans="10:10" x14ac:dyDescent="0.25">
      <c r="J406" s="1">
        <v>0</v>
      </c>
    </row>
    <row r="407" spans="10:10" x14ac:dyDescent="0.25">
      <c r="J407" s="1">
        <v>0</v>
      </c>
    </row>
    <row r="408" spans="10:10" x14ac:dyDescent="0.25">
      <c r="J408" s="1">
        <v>0</v>
      </c>
    </row>
    <row r="409" spans="10:10" x14ac:dyDescent="0.25">
      <c r="J409" s="1">
        <v>0</v>
      </c>
    </row>
    <row r="410" spans="10:10" x14ac:dyDescent="0.25">
      <c r="J410" s="1">
        <v>0</v>
      </c>
    </row>
    <row r="411" spans="10:10" x14ac:dyDescent="0.25">
      <c r="J411" s="1">
        <v>0</v>
      </c>
    </row>
    <row r="412" spans="10:10" x14ac:dyDescent="0.25">
      <c r="J412" s="1">
        <v>0</v>
      </c>
    </row>
    <row r="413" spans="10:10" x14ac:dyDescent="0.25">
      <c r="J413" s="1">
        <v>0</v>
      </c>
    </row>
    <row r="414" spans="10:10" x14ac:dyDescent="0.25">
      <c r="J414" s="1">
        <v>0</v>
      </c>
    </row>
    <row r="415" spans="10:10" x14ac:dyDescent="0.25">
      <c r="J415" s="1">
        <v>0</v>
      </c>
    </row>
    <row r="416" spans="10:10" x14ac:dyDescent="0.25">
      <c r="J416" s="1">
        <v>0</v>
      </c>
    </row>
    <row r="417" spans="10:10" x14ac:dyDescent="0.25">
      <c r="J417" s="1">
        <v>0</v>
      </c>
    </row>
    <row r="418" spans="10:10" x14ac:dyDescent="0.25">
      <c r="J418" s="1">
        <v>0</v>
      </c>
    </row>
    <row r="419" spans="10:10" x14ac:dyDescent="0.25">
      <c r="J419" s="1">
        <v>0</v>
      </c>
    </row>
    <row r="420" spans="10:10" x14ac:dyDescent="0.25">
      <c r="J420" s="1">
        <v>0</v>
      </c>
    </row>
    <row r="421" spans="10:10" x14ac:dyDescent="0.25">
      <c r="J421" s="1">
        <v>0</v>
      </c>
    </row>
    <row r="422" spans="10:10" x14ac:dyDescent="0.25">
      <c r="J422" s="1">
        <v>0</v>
      </c>
    </row>
    <row r="423" spans="10:10" x14ac:dyDescent="0.25">
      <c r="J423" s="1">
        <v>0</v>
      </c>
    </row>
    <row r="424" spans="10:10" x14ac:dyDescent="0.25">
      <c r="J424" s="1">
        <v>0</v>
      </c>
    </row>
    <row r="425" spans="10:10" x14ac:dyDescent="0.25">
      <c r="J425" s="1">
        <v>0</v>
      </c>
    </row>
    <row r="426" spans="10:10" x14ac:dyDescent="0.25">
      <c r="J426" s="1">
        <v>0</v>
      </c>
    </row>
    <row r="427" spans="10:10" x14ac:dyDescent="0.25">
      <c r="J427" s="1">
        <v>0</v>
      </c>
    </row>
    <row r="428" spans="10:10" x14ac:dyDescent="0.25">
      <c r="J428" s="1">
        <v>0</v>
      </c>
    </row>
    <row r="429" spans="10:10" x14ac:dyDescent="0.25">
      <c r="J429" s="1">
        <v>0</v>
      </c>
    </row>
    <row r="430" spans="10:10" x14ac:dyDescent="0.25">
      <c r="J430" s="1">
        <v>0</v>
      </c>
    </row>
    <row r="431" spans="10:10" x14ac:dyDescent="0.25">
      <c r="J431" s="1">
        <v>0</v>
      </c>
    </row>
    <row r="432" spans="10:10" x14ac:dyDescent="0.25">
      <c r="J432" s="1">
        <v>0</v>
      </c>
    </row>
    <row r="433" spans="10:10" x14ac:dyDescent="0.25">
      <c r="J433" s="1">
        <v>0</v>
      </c>
    </row>
    <row r="434" spans="10:10" x14ac:dyDescent="0.25">
      <c r="J434" s="1">
        <v>0</v>
      </c>
    </row>
    <row r="435" spans="10:10" x14ac:dyDescent="0.25">
      <c r="J435" s="1">
        <v>0</v>
      </c>
    </row>
    <row r="436" spans="10:10" x14ac:dyDescent="0.25">
      <c r="J436" s="1">
        <v>0</v>
      </c>
    </row>
    <row r="437" spans="10:10" x14ac:dyDescent="0.25">
      <c r="J437" s="1">
        <v>0</v>
      </c>
    </row>
    <row r="438" spans="10:10" x14ac:dyDescent="0.25">
      <c r="J438" s="1">
        <v>0</v>
      </c>
    </row>
    <row r="439" spans="10:10" x14ac:dyDescent="0.25">
      <c r="J439" s="1">
        <v>0</v>
      </c>
    </row>
    <row r="440" spans="10:10" x14ac:dyDescent="0.25">
      <c r="J440" s="1">
        <v>0</v>
      </c>
    </row>
    <row r="441" spans="10:10" x14ac:dyDescent="0.25">
      <c r="J441" s="1">
        <v>0</v>
      </c>
    </row>
    <row r="442" spans="10:10" x14ac:dyDescent="0.25">
      <c r="J442" s="1">
        <v>0</v>
      </c>
    </row>
    <row r="443" spans="10:10" x14ac:dyDescent="0.25">
      <c r="J443" s="1">
        <v>0</v>
      </c>
    </row>
    <row r="444" spans="10:10" x14ac:dyDescent="0.25">
      <c r="J444" s="1">
        <v>0</v>
      </c>
    </row>
    <row r="445" spans="10:10" x14ac:dyDescent="0.25">
      <c r="J445" s="1">
        <v>0</v>
      </c>
    </row>
    <row r="446" spans="10:10" x14ac:dyDescent="0.25">
      <c r="J446" s="1">
        <v>0</v>
      </c>
    </row>
    <row r="447" spans="10:10" x14ac:dyDescent="0.25">
      <c r="J447" s="1">
        <v>0</v>
      </c>
    </row>
    <row r="448" spans="10:10" x14ac:dyDescent="0.25">
      <c r="J448" s="1">
        <v>0</v>
      </c>
    </row>
    <row r="449" spans="10:10" x14ac:dyDescent="0.25">
      <c r="J449" s="1">
        <v>0</v>
      </c>
    </row>
    <row r="450" spans="10:10" x14ac:dyDescent="0.25">
      <c r="J450" s="1">
        <v>0</v>
      </c>
    </row>
    <row r="451" spans="10:10" x14ac:dyDescent="0.25">
      <c r="J451" s="1">
        <v>0</v>
      </c>
    </row>
    <row r="452" spans="10:10" x14ac:dyDescent="0.25">
      <c r="J452" s="1">
        <v>0</v>
      </c>
    </row>
    <row r="453" spans="10:10" x14ac:dyDescent="0.25">
      <c r="J453" s="1">
        <v>0</v>
      </c>
    </row>
    <row r="454" spans="10:10" x14ac:dyDescent="0.25">
      <c r="J454" s="1">
        <v>0</v>
      </c>
    </row>
    <row r="455" spans="10:10" x14ac:dyDescent="0.25">
      <c r="J455" s="1">
        <v>0</v>
      </c>
    </row>
    <row r="456" spans="10:10" x14ac:dyDescent="0.25">
      <c r="J456" s="1">
        <v>0</v>
      </c>
    </row>
    <row r="457" spans="10:10" x14ac:dyDescent="0.25">
      <c r="J457" s="1">
        <v>0</v>
      </c>
    </row>
    <row r="458" spans="10:10" x14ac:dyDescent="0.25">
      <c r="J458" s="1">
        <v>0</v>
      </c>
    </row>
    <row r="459" spans="10:10" x14ac:dyDescent="0.25">
      <c r="J459" s="1">
        <v>0</v>
      </c>
    </row>
    <row r="460" spans="10:10" x14ac:dyDescent="0.25">
      <c r="J460" s="1">
        <v>0</v>
      </c>
    </row>
    <row r="461" spans="10:10" x14ac:dyDescent="0.25">
      <c r="J461" s="1">
        <v>0</v>
      </c>
    </row>
    <row r="462" spans="10:10" x14ac:dyDescent="0.25">
      <c r="J462" s="1">
        <v>0</v>
      </c>
    </row>
    <row r="463" spans="10:10" x14ac:dyDescent="0.25">
      <c r="J463" s="1">
        <v>0</v>
      </c>
    </row>
    <row r="464" spans="10:10" x14ac:dyDescent="0.25">
      <c r="J464" s="1">
        <v>0</v>
      </c>
    </row>
    <row r="465" spans="10:10" x14ac:dyDescent="0.25">
      <c r="J465" s="1">
        <v>0</v>
      </c>
    </row>
    <row r="466" spans="10:10" x14ac:dyDescent="0.25">
      <c r="J466" s="1">
        <v>0</v>
      </c>
    </row>
    <row r="467" spans="10:10" x14ac:dyDescent="0.25">
      <c r="J467" s="1">
        <v>0</v>
      </c>
    </row>
    <row r="468" spans="10:10" x14ac:dyDescent="0.25">
      <c r="J468" s="1">
        <v>0</v>
      </c>
    </row>
    <row r="469" spans="10:10" x14ac:dyDescent="0.25">
      <c r="J469" s="1">
        <v>0</v>
      </c>
    </row>
    <row r="470" spans="10:10" x14ac:dyDescent="0.25">
      <c r="J470" s="1">
        <v>0</v>
      </c>
    </row>
    <row r="471" spans="10:10" x14ac:dyDescent="0.25">
      <c r="J471" s="1">
        <v>0</v>
      </c>
    </row>
    <row r="472" spans="10:10" x14ac:dyDescent="0.25">
      <c r="J472" s="1">
        <v>0</v>
      </c>
    </row>
    <row r="473" spans="10:10" x14ac:dyDescent="0.25">
      <c r="J473" s="1">
        <v>0</v>
      </c>
    </row>
    <row r="474" spans="10:10" x14ac:dyDescent="0.25">
      <c r="J474" s="1">
        <v>0</v>
      </c>
    </row>
    <row r="475" spans="10:10" x14ac:dyDescent="0.25">
      <c r="J475" s="1">
        <v>0</v>
      </c>
    </row>
    <row r="476" spans="10:10" x14ac:dyDescent="0.25">
      <c r="J476" s="1">
        <v>0</v>
      </c>
    </row>
    <row r="477" spans="10:10" x14ac:dyDescent="0.25">
      <c r="J477" s="1">
        <v>0</v>
      </c>
    </row>
    <row r="478" spans="10:10" x14ac:dyDescent="0.25">
      <c r="J478" s="1">
        <v>0</v>
      </c>
    </row>
    <row r="479" spans="10:10" x14ac:dyDescent="0.25">
      <c r="J479" s="1">
        <v>0</v>
      </c>
    </row>
    <row r="480" spans="10:10" x14ac:dyDescent="0.25">
      <c r="J480" s="1">
        <v>0</v>
      </c>
    </row>
    <row r="481" spans="10:10" x14ac:dyDescent="0.25">
      <c r="J481" s="1">
        <v>0</v>
      </c>
    </row>
    <row r="482" spans="10:10" x14ac:dyDescent="0.25">
      <c r="J482" s="1">
        <v>0</v>
      </c>
    </row>
    <row r="483" spans="10:10" x14ac:dyDescent="0.25">
      <c r="J483" s="1">
        <v>0</v>
      </c>
    </row>
    <row r="484" spans="10:10" x14ac:dyDescent="0.25">
      <c r="J484" s="1">
        <v>0</v>
      </c>
    </row>
    <row r="485" spans="10:10" x14ac:dyDescent="0.25">
      <c r="J485" s="1">
        <v>0</v>
      </c>
    </row>
    <row r="486" spans="10:10" x14ac:dyDescent="0.25">
      <c r="J486" s="1">
        <v>0</v>
      </c>
    </row>
    <row r="487" spans="10:10" x14ac:dyDescent="0.25">
      <c r="J487" s="1">
        <v>0</v>
      </c>
    </row>
    <row r="488" spans="10:10" x14ac:dyDescent="0.25">
      <c r="J488" s="1">
        <v>0</v>
      </c>
    </row>
    <row r="489" spans="10:10" x14ac:dyDescent="0.25">
      <c r="J489" s="1">
        <v>0</v>
      </c>
    </row>
    <row r="490" spans="10:10" x14ac:dyDescent="0.25">
      <c r="J490" s="1">
        <v>0</v>
      </c>
    </row>
    <row r="491" spans="10:10" x14ac:dyDescent="0.25">
      <c r="J491" s="1">
        <v>0</v>
      </c>
    </row>
    <row r="492" spans="10:10" x14ac:dyDescent="0.25">
      <c r="J492" s="1">
        <v>0</v>
      </c>
    </row>
    <row r="493" spans="10:10" x14ac:dyDescent="0.25">
      <c r="J493" s="1">
        <v>0</v>
      </c>
    </row>
    <row r="494" spans="10:10" x14ac:dyDescent="0.25">
      <c r="J494" s="1">
        <v>0</v>
      </c>
    </row>
    <row r="495" spans="10:10" x14ac:dyDescent="0.25">
      <c r="J495" s="1">
        <v>0</v>
      </c>
    </row>
    <row r="496" spans="10:10" x14ac:dyDescent="0.25">
      <c r="J496" s="1">
        <v>0</v>
      </c>
    </row>
    <row r="497" spans="10:22" x14ac:dyDescent="0.25">
      <c r="J497" s="1">
        <v>0</v>
      </c>
    </row>
    <row r="498" spans="10:22" x14ac:dyDescent="0.25">
      <c r="J498" s="1">
        <v>0</v>
      </c>
    </row>
    <row r="499" spans="10:22" x14ac:dyDescent="0.25">
      <c r="J499" s="1">
        <v>0</v>
      </c>
    </row>
    <row r="500" spans="10:22" x14ac:dyDescent="0.25">
      <c r="J500" s="1">
        <v>0</v>
      </c>
    </row>
    <row r="501" spans="10:22" x14ac:dyDescent="0.25">
      <c r="J501" s="1">
        <v>0</v>
      </c>
    </row>
    <row r="502" spans="10:22" x14ac:dyDescent="0.25">
      <c r="J502" s="1">
        <v>0</v>
      </c>
    </row>
    <row r="503" spans="10:22" x14ac:dyDescent="0.25">
      <c r="J503" s="1">
        <v>0</v>
      </c>
    </row>
    <row r="507" spans="10:22" x14ac:dyDescent="0.25">
      <c r="O507" s="6"/>
      <c r="P507" s="6"/>
    </row>
    <row r="509" spans="10:22" x14ac:dyDescent="0.25">
      <c r="K509" s="7"/>
      <c r="L509" s="7"/>
      <c r="Q509" s="6"/>
      <c r="V509" s="6"/>
    </row>
    <row r="515" spans="10:10" x14ac:dyDescent="0.25">
      <c r="J515" s="6"/>
    </row>
  </sheetData>
  <autoFilter ref="A2:AO503" xr:uid="{3DF3C024-B719-4248-97C0-17E78D9B387F}"/>
  <sortState xmlns:xlrd2="http://schemas.microsoft.com/office/spreadsheetml/2017/richdata2" ref="A2:AO515">
    <sortCondition descending="1" ref="AO2:AO5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Beste økonomiplan 2021-24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2020-12-10T12:06:15Z</dcterms:created>
  <dcterms:modified xsi:type="dcterms:W3CDTF">2020-12-10T13:12:16Z</dcterms:modified>
  <cp:category/>
  <cp:contentStatus/>
</cp:coreProperties>
</file>